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mulprod-my.sharepoint.com/personal/ahw849_qmul_ac_uk/Documents/MTH6113_24S/"/>
    </mc:Choice>
  </mc:AlternateContent>
  <xr:revisionPtr revIDLastSave="0" documentId="8_{AD2033C5-3C14-4930-ADE9-E3359F412882}" xr6:coauthVersionLast="47" xr6:coauthVersionMax="47" xr10:uidLastSave="{00000000-0000-0000-0000-000000000000}"/>
  <bookViews>
    <workbookView xWindow="-120" yWindow="-120" windowWidth="20730" windowHeight="11160"/>
  </bookViews>
  <sheets>
    <sheet name="HSBC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L5" i="1" l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G1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F3" i="1" l="1"/>
  <c r="M154" i="1" s="1"/>
  <c r="M17" i="1"/>
  <c r="M16" i="1"/>
  <c r="M159" i="1"/>
  <c r="M143" i="1"/>
  <c r="M174" i="1"/>
  <c r="M158" i="1"/>
  <c r="M203" i="1"/>
  <c r="M187" i="1"/>
  <c r="M138" i="1"/>
  <c r="M152" i="1"/>
  <c r="M135" i="1"/>
  <c r="M150" i="1"/>
  <c r="M134" i="1"/>
  <c r="M149" i="1"/>
  <c r="M133" i="1"/>
  <c r="M147" i="1"/>
  <c r="M131" i="1"/>
  <c r="M114" i="1"/>
  <c r="N4" i="1"/>
  <c r="G3" i="1"/>
  <c r="M241" i="1" s="1"/>
  <c r="M130" i="1" l="1"/>
  <c r="M132" i="1"/>
  <c r="M77" i="1"/>
  <c r="M148" i="1"/>
  <c r="M109" i="1"/>
  <c r="M151" i="1"/>
  <c r="M32" i="1"/>
  <c r="M136" i="1"/>
  <c r="M221" i="1"/>
  <c r="M137" i="1"/>
  <c r="M153" i="1"/>
  <c r="M146" i="1"/>
  <c r="M163" i="1"/>
  <c r="M164" i="1"/>
  <c r="M165" i="1"/>
  <c r="M166" i="1"/>
  <c r="M167" i="1"/>
  <c r="M168" i="1"/>
  <c r="M169" i="1"/>
  <c r="M170" i="1"/>
  <c r="M219" i="1"/>
  <c r="M125" i="1"/>
  <c r="M190" i="1"/>
  <c r="M175" i="1"/>
  <c r="M48" i="1"/>
  <c r="M33" i="1"/>
  <c r="M162" i="1"/>
  <c r="M179" i="1"/>
  <c r="M180" i="1"/>
  <c r="M181" i="1"/>
  <c r="M182" i="1"/>
  <c r="M183" i="1"/>
  <c r="M184" i="1"/>
  <c r="M185" i="1"/>
  <c r="M186" i="1"/>
  <c r="M235" i="1"/>
  <c r="M141" i="1"/>
  <c r="M206" i="1"/>
  <c r="M191" i="1"/>
  <c r="M64" i="1"/>
  <c r="M49" i="1"/>
  <c r="M178" i="1"/>
  <c r="M195" i="1"/>
  <c r="M196" i="1"/>
  <c r="M197" i="1"/>
  <c r="M198" i="1"/>
  <c r="M199" i="1"/>
  <c r="M200" i="1"/>
  <c r="M201" i="1"/>
  <c r="M202" i="1"/>
  <c r="M251" i="1"/>
  <c r="M157" i="1"/>
  <c r="M222" i="1"/>
  <c r="M207" i="1"/>
  <c r="M80" i="1"/>
  <c r="M65" i="1"/>
  <c r="M194" i="1"/>
  <c r="M211" i="1"/>
  <c r="M212" i="1"/>
  <c r="M213" i="1"/>
  <c r="M214" i="1"/>
  <c r="M215" i="1"/>
  <c r="M216" i="1"/>
  <c r="M217" i="1"/>
  <c r="M218" i="1"/>
  <c r="M92" i="1"/>
  <c r="M173" i="1"/>
  <c r="M238" i="1"/>
  <c r="M223" i="1"/>
  <c r="M96" i="1"/>
  <c r="M81" i="1"/>
  <c r="M60" i="1"/>
  <c r="M210" i="1"/>
  <c r="M227" i="1"/>
  <c r="M228" i="1"/>
  <c r="M229" i="1"/>
  <c r="M230" i="1"/>
  <c r="M231" i="1"/>
  <c r="M232" i="1"/>
  <c r="M233" i="1"/>
  <c r="M234" i="1"/>
  <c r="M252" i="1"/>
  <c r="M253" i="1"/>
  <c r="M188" i="1"/>
  <c r="M239" i="1"/>
  <c r="M112" i="1"/>
  <c r="M97" i="1"/>
  <c r="M59" i="1"/>
  <c r="M226" i="1"/>
  <c r="M243" i="1"/>
  <c r="M244" i="1"/>
  <c r="M245" i="1"/>
  <c r="M246" i="1"/>
  <c r="M247" i="1"/>
  <c r="M248" i="1"/>
  <c r="M249" i="1"/>
  <c r="M250" i="1"/>
  <c r="M189" i="1"/>
  <c r="M14" i="1"/>
  <c r="M237" i="1"/>
  <c r="M27" i="1"/>
  <c r="M128" i="1"/>
  <c r="M113" i="1"/>
  <c r="M44" i="1"/>
  <c r="M242" i="1"/>
  <c r="M4" i="1"/>
  <c r="N5" i="1" s="1"/>
  <c r="M5" i="1"/>
  <c r="M6" i="1"/>
  <c r="M7" i="1"/>
  <c r="M8" i="1"/>
  <c r="M9" i="1"/>
  <c r="M10" i="1"/>
  <c r="M11" i="1"/>
  <c r="M43" i="1"/>
  <c r="M30" i="1"/>
  <c r="M15" i="1"/>
  <c r="M12" i="1"/>
  <c r="M144" i="1"/>
  <c r="M129" i="1"/>
  <c r="M204" i="1"/>
  <c r="M19" i="1"/>
  <c r="M20" i="1"/>
  <c r="M21" i="1"/>
  <c r="M22" i="1"/>
  <c r="M23" i="1"/>
  <c r="M24" i="1"/>
  <c r="M25" i="1"/>
  <c r="M26" i="1"/>
  <c r="M75" i="1"/>
  <c r="M28" i="1"/>
  <c r="M46" i="1"/>
  <c r="M31" i="1"/>
  <c r="M76" i="1"/>
  <c r="M160" i="1"/>
  <c r="M145" i="1"/>
  <c r="M18" i="1"/>
  <c r="M35" i="1"/>
  <c r="M36" i="1"/>
  <c r="M37" i="1"/>
  <c r="M38" i="1"/>
  <c r="M39" i="1"/>
  <c r="M40" i="1"/>
  <c r="M41" i="1"/>
  <c r="M42" i="1"/>
  <c r="M91" i="1"/>
  <c r="M108" i="1"/>
  <c r="M62" i="1"/>
  <c r="M47" i="1"/>
  <c r="M124" i="1"/>
  <c r="M176" i="1"/>
  <c r="M161" i="1"/>
  <c r="M34" i="1"/>
  <c r="M51" i="1"/>
  <c r="M52" i="1"/>
  <c r="M53" i="1"/>
  <c r="M54" i="1"/>
  <c r="M55" i="1"/>
  <c r="M56" i="1"/>
  <c r="M57" i="1"/>
  <c r="M58" i="1"/>
  <c r="M107" i="1"/>
  <c r="M140" i="1"/>
  <c r="M78" i="1"/>
  <c r="M63" i="1"/>
  <c r="M156" i="1"/>
  <c r="M192" i="1"/>
  <c r="M177" i="1"/>
  <c r="M50" i="1"/>
  <c r="M67" i="1"/>
  <c r="M68" i="1"/>
  <c r="M69" i="1"/>
  <c r="M70" i="1"/>
  <c r="M71" i="1"/>
  <c r="M72" i="1"/>
  <c r="M73" i="1"/>
  <c r="M74" i="1"/>
  <c r="M123" i="1"/>
  <c r="M236" i="1"/>
  <c r="M94" i="1"/>
  <c r="M79" i="1"/>
  <c r="M220" i="1"/>
  <c r="M208" i="1"/>
  <c r="M193" i="1"/>
  <c r="M66" i="1"/>
  <c r="M83" i="1"/>
  <c r="M84" i="1"/>
  <c r="M85" i="1"/>
  <c r="M86" i="1"/>
  <c r="M87" i="1"/>
  <c r="M88" i="1"/>
  <c r="M89" i="1"/>
  <c r="M90" i="1"/>
  <c r="M139" i="1"/>
  <c r="M29" i="1"/>
  <c r="M110" i="1"/>
  <c r="M95" i="1"/>
  <c r="M13" i="1"/>
  <c r="M224" i="1"/>
  <c r="M209" i="1"/>
  <c r="M82" i="1"/>
  <c r="M99" i="1"/>
  <c r="M100" i="1"/>
  <c r="M101" i="1"/>
  <c r="M102" i="1"/>
  <c r="M103" i="1"/>
  <c r="M104" i="1"/>
  <c r="M105" i="1"/>
  <c r="M106" i="1"/>
  <c r="M155" i="1"/>
  <c r="M45" i="1"/>
  <c r="M126" i="1"/>
  <c r="M111" i="1"/>
  <c r="M93" i="1"/>
  <c r="M240" i="1"/>
  <c r="M225" i="1"/>
  <c r="M98" i="1"/>
  <c r="M115" i="1"/>
  <c r="M116" i="1"/>
  <c r="M117" i="1"/>
  <c r="M118" i="1"/>
  <c r="M119" i="1"/>
  <c r="M120" i="1"/>
  <c r="M121" i="1"/>
  <c r="M122" i="1"/>
  <c r="M171" i="1"/>
  <c r="M61" i="1"/>
  <c r="M142" i="1"/>
  <c r="M127" i="1"/>
  <c r="M205" i="1"/>
  <c r="M172" i="1"/>
  <c r="N6" i="1" l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</calcChain>
</file>

<file path=xl/sharedStrings.xml><?xml version="1.0" encoding="utf-8"?>
<sst xmlns="http://schemas.openxmlformats.org/spreadsheetml/2006/main" count="9" uniqueCount="9">
  <si>
    <t>Date</t>
  </si>
  <si>
    <t>HSBC</t>
  </si>
  <si>
    <t>Returns</t>
  </si>
  <si>
    <t>S0</t>
  </si>
  <si>
    <t>Empirical Mean</t>
  </si>
  <si>
    <t>Empirical St.dev</t>
  </si>
  <si>
    <t>Log-Normal Returns</t>
  </si>
  <si>
    <t>Log Returns</t>
  </si>
  <si>
    <t>Lognormal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</si>
</sst>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HSBC!$C$3</c:f>
              <c:strCache>
                <c:ptCount val="1"/>
                <c:pt idx="0">
                  <c:v>Returns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HSBC!$A$4:$A$254</c:f>
              <c:numCache>
                <c:formatCode>m/d/yyyy</c:formatCode>
                <c:ptCount val="251"/>
                <c:pt idx="0">
                  <c:v>45009</c:v>
                </c:pt>
                <c:pt idx="1">
                  <c:v>45012</c:v>
                </c:pt>
                <c:pt idx="2">
                  <c:v>45013</c:v>
                </c:pt>
                <c:pt idx="3">
                  <c:v>45014</c:v>
                </c:pt>
                <c:pt idx="4">
                  <c:v>45015</c:v>
                </c:pt>
                <c:pt idx="5">
                  <c:v>45016</c:v>
                </c:pt>
                <c:pt idx="6">
                  <c:v>45019</c:v>
                </c:pt>
                <c:pt idx="7">
                  <c:v>45020</c:v>
                </c:pt>
                <c:pt idx="8">
                  <c:v>45021</c:v>
                </c:pt>
                <c:pt idx="9">
                  <c:v>45022</c:v>
                </c:pt>
                <c:pt idx="10">
                  <c:v>45026</c:v>
                </c:pt>
                <c:pt idx="11">
                  <c:v>45027</c:v>
                </c:pt>
                <c:pt idx="12">
                  <c:v>45028</c:v>
                </c:pt>
                <c:pt idx="13">
                  <c:v>45029</c:v>
                </c:pt>
                <c:pt idx="14">
                  <c:v>45030</c:v>
                </c:pt>
                <c:pt idx="15">
                  <c:v>45033</c:v>
                </c:pt>
                <c:pt idx="16">
                  <c:v>45034</c:v>
                </c:pt>
                <c:pt idx="17">
                  <c:v>45035</c:v>
                </c:pt>
                <c:pt idx="18">
                  <c:v>45036</c:v>
                </c:pt>
                <c:pt idx="19">
                  <c:v>45037</c:v>
                </c:pt>
                <c:pt idx="20">
                  <c:v>45040</c:v>
                </c:pt>
                <c:pt idx="21">
                  <c:v>45041</c:v>
                </c:pt>
                <c:pt idx="22">
                  <c:v>45042</c:v>
                </c:pt>
                <c:pt idx="23">
                  <c:v>45043</c:v>
                </c:pt>
                <c:pt idx="24">
                  <c:v>45044</c:v>
                </c:pt>
                <c:pt idx="25">
                  <c:v>45047</c:v>
                </c:pt>
                <c:pt idx="26">
                  <c:v>45048</c:v>
                </c:pt>
                <c:pt idx="27">
                  <c:v>45049</c:v>
                </c:pt>
                <c:pt idx="28">
                  <c:v>45050</c:v>
                </c:pt>
                <c:pt idx="29">
                  <c:v>45051</c:v>
                </c:pt>
                <c:pt idx="30">
                  <c:v>45054</c:v>
                </c:pt>
                <c:pt idx="31">
                  <c:v>45055</c:v>
                </c:pt>
                <c:pt idx="32">
                  <c:v>45056</c:v>
                </c:pt>
                <c:pt idx="33">
                  <c:v>45057</c:v>
                </c:pt>
                <c:pt idx="34">
                  <c:v>45058</c:v>
                </c:pt>
                <c:pt idx="35">
                  <c:v>45061</c:v>
                </c:pt>
                <c:pt idx="36">
                  <c:v>45062</c:v>
                </c:pt>
                <c:pt idx="37">
                  <c:v>45063</c:v>
                </c:pt>
                <c:pt idx="38">
                  <c:v>45064</c:v>
                </c:pt>
                <c:pt idx="39">
                  <c:v>45065</c:v>
                </c:pt>
                <c:pt idx="40">
                  <c:v>45068</c:v>
                </c:pt>
                <c:pt idx="41">
                  <c:v>45069</c:v>
                </c:pt>
                <c:pt idx="42">
                  <c:v>45070</c:v>
                </c:pt>
                <c:pt idx="43">
                  <c:v>45071</c:v>
                </c:pt>
                <c:pt idx="44">
                  <c:v>45072</c:v>
                </c:pt>
                <c:pt idx="45">
                  <c:v>45076</c:v>
                </c:pt>
                <c:pt idx="46">
                  <c:v>45077</c:v>
                </c:pt>
                <c:pt idx="47">
                  <c:v>45078</c:v>
                </c:pt>
                <c:pt idx="48">
                  <c:v>45079</c:v>
                </c:pt>
                <c:pt idx="49">
                  <c:v>45082</c:v>
                </c:pt>
                <c:pt idx="50">
                  <c:v>45083</c:v>
                </c:pt>
                <c:pt idx="51">
                  <c:v>45084</c:v>
                </c:pt>
                <c:pt idx="52">
                  <c:v>45085</c:v>
                </c:pt>
                <c:pt idx="53">
                  <c:v>45086</c:v>
                </c:pt>
                <c:pt idx="54">
                  <c:v>45089</c:v>
                </c:pt>
                <c:pt idx="55">
                  <c:v>45090</c:v>
                </c:pt>
                <c:pt idx="56">
                  <c:v>45091</c:v>
                </c:pt>
                <c:pt idx="57">
                  <c:v>45092</c:v>
                </c:pt>
                <c:pt idx="58">
                  <c:v>45093</c:v>
                </c:pt>
                <c:pt idx="59">
                  <c:v>45097</c:v>
                </c:pt>
                <c:pt idx="60">
                  <c:v>45098</c:v>
                </c:pt>
                <c:pt idx="61">
                  <c:v>45099</c:v>
                </c:pt>
                <c:pt idx="62">
                  <c:v>45100</c:v>
                </c:pt>
                <c:pt idx="63">
                  <c:v>45103</c:v>
                </c:pt>
                <c:pt idx="64">
                  <c:v>45104</c:v>
                </c:pt>
                <c:pt idx="65">
                  <c:v>45105</c:v>
                </c:pt>
                <c:pt idx="66">
                  <c:v>45106</c:v>
                </c:pt>
                <c:pt idx="67">
                  <c:v>45107</c:v>
                </c:pt>
                <c:pt idx="68">
                  <c:v>45110</c:v>
                </c:pt>
                <c:pt idx="69">
                  <c:v>45112</c:v>
                </c:pt>
                <c:pt idx="70">
                  <c:v>45113</c:v>
                </c:pt>
                <c:pt idx="71">
                  <c:v>45114</c:v>
                </c:pt>
                <c:pt idx="72">
                  <c:v>45117</c:v>
                </c:pt>
                <c:pt idx="73">
                  <c:v>45118</c:v>
                </c:pt>
                <c:pt idx="74">
                  <c:v>45119</c:v>
                </c:pt>
                <c:pt idx="75">
                  <c:v>45120</c:v>
                </c:pt>
                <c:pt idx="76">
                  <c:v>45121</c:v>
                </c:pt>
                <c:pt idx="77">
                  <c:v>45124</c:v>
                </c:pt>
                <c:pt idx="78">
                  <c:v>45125</c:v>
                </c:pt>
                <c:pt idx="79">
                  <c:v>45126</c:v>
                </c:pt>
                <c:pt idx="80">
                  <c:v>45127</c:v>
                </c:pt>
                <c:pt idx="81">
                  <c:v>45128</c:v>
                </c:pt>
                <c:pt idx="82">
                  <c:v>45131</c:v>
                </c:pt>
                <c:pt idx="83">
                  <c:v>45132</c:v>
                </c:pt>
                <c:pt idx="84">
                  <c:v>45133</c:v>
                </c:pt>
                <c:pt idx="85">
                  <c:v>45134</c:v>
                </c:pt>
                <c:pt idx="86">
                  <c:v>45135</c:v>
                </c:pt>
                <c:pt idx="87">
                  <c:v>45138</c:v>
                </c:pt>
                <c:pt idx="88">
                  <c:v>45139</c:v>
                </c:pt>
                <c:pt idx="89">
                  <c:v>45140</c:v>
                </c:pt>
                <c:pt idx="90">
                  <c:v>45141</c:v>
                </c:pt>
                <c:pt idx="91">
                  <c:v>45142</c:v>
                </c:pt>
                <c:pt idx="92">
                  <c:v>45145</c:v>
                </c:pt>
                <c:pt idx="93">
                  <c:v>45146</c:v>
                </c:pt>
                <c:pt idx="94">
                  <c:v>45147</c:v>
                </c:pt>
                <c:pt idx="95">
                  <c:v>45148</c:v>
                </c:pt>
                <c:pt idx="96">
                  <c:v>45149</c:v>
                </c:pt>
                <c:pt idx="97">
                  <c:v>45152</c:v>
                </c:pt>
                <c:pt idx="98">
                  <c:v>45153</c:v>
                </c:pt>
                <c:pt idx="99">
                  <c:v>45154</c:v>
                </c:pt>
                <c:pt idx="100">
                  <c:v>45155</c:v>
                </c:pt>
                <c:pt idx="101">
                  <c:v>45156</c:v>
                </c:pt>
                <c:pt idx="102">
                  <c:v>45159</c:v>
                </c:pt>
                <c:pt idx="103">
                  <c:v>45160</c:v>
                </c:pt>
                <c:pt idx="104">
                  <c:v>45161</c:v>
                </c:pt>
                <c:pt idx="105">
                  <c:v>45162</c:v>
                </c:pt>
                <c:pt idx="106">
                  <c:v>45163</c:v>
                </c:pt>
                <c:pt idx="107">
                  <c:v>45166</c:v>
                </c:pt>
                <c:pt idx="108">
                  <c:v>45167</c:v>
                </c:pt>
                <c:pt idx="109">
                  <c:v>45168</c:v>
                </c:pt>
                <c:pt idx="110">
                  <c:v>45169</c:v>
                </c:pt>
                <c:pt idx="111">
                  <c:v>45170</c:v>
                </c:pt>
                <c:pt idx="112">
                  <c:v>45174</c:v>
                </c:pt>
                <c:pt idx="113">
                  <c:v>45175</c:v>
                </c:pt>
                <c:pt idx="114">
                  <c:v>45176</c:v>
                </c:pt>
                <c:pt idx="115">
                  <c:v>45177</c:v>
                </c:pt>
                <c:pt idx="116">
                  <c:v>45180</c:v>
                </c:pt>
                <c:pt idx="117">
                  <c:v>45181</c:v>
                </c:pt>
                <c:pt idx="118">
                  <c:v>45182</c:v>
                </c:pt>
                <c:pt idx="119">
                  <c:v>45183</c:v>
                </c:pt>
                <c:pt idx="120">
                  <c:v>45184</c:v>
                </c:pt>
                <c:pt idx="121">
                  <c:v>45187</c:v>
                </c:pt>
                <c:pt idx="122">
                  <c:v>45188</c:v>
                </c:pt>
                <c:pt idx="123">
                  <c:v>45189</c:v>
                </c:pt>
                <c:pt idx="124">
                  <c:v>45190</c:v>
                </c:pt>
                <c:pt idx="125">
                  <c:v>45191</c:v>
                </c:pt>
                <c:pt idx="126">
                  <c:v>45194</c:v>
                </c:pt>
                <c:pt idx="127">
                  <c:v>45195</c:v>
                </c:pt>
                <c:pt idx="128">
                  <c:v>45196</c:v>
                </c:pt>
                <c:pt idx="129">
                  <c:v>45197</c:v>
                </c:pt>
                <c:pt idx="130">
                  <c:v>45198</c:v>
                </c:pt>
                <c:pt idx="131">
                  <c:v>45201</c:v>
                </c:pt>
                <c:pt idx="132">
                  <c:v>45202</c:v>
                </c:pt>
                <c:pt idx="133">
                  <c:v>45203</c:v>
                </c:pt>
                <c:pt idx="134">
                  <c:v>45204</c:v>
                </c:pt>
                <c:pt idx="135">
                  <c:v>45205</c:v>
                </c:pt>
                <c:pt idx="136">
                  <c:v>45208</c:v>
                </c:pt>
                <c:pt idx="137">
                  <c:v>45209</c:v>
                </c:pt>
                <c:pt idx="138">
                  <c:v>45210</c:v>
                </c:pt>
                <c:pt idx="139">
                  <c:v>45211</c:v>
                </c:pt>
                <c:pt idx="140">
                  <c:v>45212</c:v>
                </c:pt>
                <c:pt idx="141">
                  <c:v>45215</c:v>
                </c:pt>
                <c:pt idx="142">
                  <c:v>45216</c:v>
                </c:pt>
                <c:pt idx="143">
                  <c:v>45217</c:v>
                </c:pt>
                <c:pt idx="144">
                  <c:v>45218</c:v>
                </c:pt>
                <c:pt idx="145">
                  <c:v>45219</c:v>
                </c:pt>
                <c:pt idx="146">
                  <c:v>45222</c:v>
                </c:pt>
                <c:pt idx="147">
                  <c:v>45223</c:v>
                </c:pt>
                <c:pt idx="148">
                  <c:v>45224</c:v>
                </c:pt>
                <c:pt idx="149">
                  <c:v>45225</c:v>
                </c:pt>
                <c:pt idx="150">
                  <c:v>45226</c:v>
                </c:pt>
                <c:pt idx="151">
                  <c:v>45229</c:v>
                </c:pt>
                <c:pt idx="152">
                  <c:v>45230</c:v>
                </c:pt>
                <c:pt idx="153">
                  <c:v>45231</c:v>
                </c:pt>
                <c:pt idx="154">
                  <c:v>45232</c:v>
                </c:pt>
                <c:pt idx="155">
                  <c:v>45233</c:v>
                </c:pt>
                <c:pt idx="156">
                  <c:v>45236</c:v>
                </c:pt>
                <c:pt idx="157">
                  <c:v>45237</c:v>
                </c:pt>
                <c:pt idx="158">
                  <c:v>45238</c:v>
                </c:pt>
                <c:pt idx="159">
                  <c:v>45239</c:v>
                </c:pt>
                <c:pt idx="160">
                  <c:v>45240</c:v>
                </c:pt>
                <c:pt idx="161">
                  <c:v>45243</c:v>
                </c:pt>
                <c:pt idx="162">
                  <c:v>45244</c:v>
                </c:pt>
                <c:pt idx="163">
                  <c:v>45245</c:v>
                </c:pt>
                <c:pt idx="164">
                  <c:v>45246</c:v>
                </c:pt>
                <c:pt idx="165">
                  <c:v>45247</c:v>
                </c:pt>
                <c:pt idx="166">
                  <c:v>45250</c:v>
                </c:pt>
                <c:pt idx="167">
                  <c:v>45251</c:v>
                </c:pt>
                <c:pt idx="168">
                  <c:v>45252</c:v>
                </c:pt>
                <c:pt idx="169">
                  <c:v>45254</c:v>
                </c:pt>
                <c:pt idx="170">
                  <c:v>45257</c:v>
                </c:pt>
                <c:pt idx="171">
                  <c:v>45258</c:v>
                </c:pt>
                <c:pt idx="172">
                  <c:v>45259</c:v>
                </c:pt>
                <c:pt idx="173">
                  <c:v>45260</c:v>
                </c:pt>
                <c:pt idx="174">
                  <c:v>45261</c:v>
                </c:pt>
                <c:pt idx="175">
                  <c:v>45264</c:v>
                </c:pt>
                <c:pt idx="176">
                  <c:v>45265</c:v>
                </c:pt>
                <c:pt idx="177">
                  <c:v>45266</c:v>
                </c:pt>
                <c:pt idx="178">
                  <c:v>45267</c:v>
                </c:pt>
                <c:pt idx="179">
                  <c:v>45268</c:v>
                </c:pt>
                <c:pt idx="180">
                  <c:v>45271</c:v>
                </c:pt>
                <c:pt idx="181">
                  <c:v>45272</c:v>
                </c:pt>
                <c:pt idx="182">
                  <c:v>45273</c:v>
                </c:pt>
                <c:pt idx="183">
                  <c:v>45274</c:v>
                </c:pt>
                <c:pt idx="184">
                  <c:v>45275</c:v>
                </c:pt>
                <c:pt idx="185">
                  <c:v>45278</c:v>
                </c:pt>
                <c:pt idx="186">
                  <c:v>45279</c:v>
                </c:pt>
                <c:pt idx="187">
                  <c:v>45280</c:v>
                </c:pt>
                <c:pt idx="188">
                  <c:v>45281</c:v>
                </c:pt>
                <c:pt idx="189">
                  <c:v>45282</c:v>
                </c:pt>
                <c:pt idx="190">
                  <c:v>45286</c:v>
                </c:pt>
                <c:pt idx="191">
                  <c:v>45287</c:v>
                </c:pt>
                <c:pt idx="192">
                  <c:v>45288</c:v>
                </c:pt>
                <c:pt idx="193">
                  <c:v>45289</c:v>
                </c:pt>
                <c:pt idx="194">
                  <c:v>45293</c:v>
                </c:pt>
                <c:pt idx="195">
                  <c:v>45294</c:v>
                </c:pt>
                <c:pt idx="196">
                  <c:v>45295</c:v>
                </c:pt>
                <c:pt idx="197">
                  <c:v>45296</c:v>
                </c:pt>
                <c:pt idx="198">
                  <c:v>45299</c:v>
                </c:pt>
                <c:pt idx="199">
                  <c:v>45300</c:v>
                </c:pt>
                <c:pt idx="200">
                  <c:v>45301</c:v>
                </c:pt>
                <c:pt idx="201">
                  <c:v>45302</c:v>
                </c:pt>
                <c:pt idx="202">
                  <c:v>45303</c:v>
                </c:pt>
                <c:pt idx="203">
                  <c:v>45307</c:v>
                </c:pt>
                <c:pt idx="204">
                  <c:v>45308</c:v>
                </c:pt>
                <c:pt idx="205">
                  <c:v>45309</c:v>
                </c:pt>
                <c:pt idx="206">
                  <c:v>45310</c:v>
                </c:pt>
                <c:pt idx="207">
                  <c:v>45313</c:v>
                </c:pt>
                <c:pt idx="208">
                  <c:v>45314</c:v>
                </c:pt>
                <c:pt idx="209">
                  <c:v>45315</c:v>
                </c:pt>
                <c:pt idx="210">
                  <c:v>45316</c:v>
                </c:pt>
                <c:pt idx="211">
                  <c:v>45317</c:v>
                </c:pt>
                <c:pt idx="212">
                  <c:v>45320</c:v>
                </c:pt>
                <c:pt idx="213">
                  <c:v>45321</c:v>
                </c:pt>
                <c:pt idx="214">
                  <c:v>45322</c:v>
                </c:pt>
                <c:pt idx="215">
                  <c:v>45323</c:v>
                </c:pt>
                <c:pt idx="216">
                  <c:v>45324</c:v>
                </c:pt>
                <c:pt idx="217">
                  <c:v>45327</c:v>
                </c:pt>
                <c:pt idx="218">
                  <c:v>45328</c:v>
                </c:pt>
                <c:pt idx="219">
                  <c:v>45329</c:v>
                </c:pt>
                <c:pt idx="220">
                  <c:v>45330</c:v>
                </c:pt>
                <c:pt idx="221">
                  <c:v>45331</c:v>
                </c:pt>
                <c:pt idx="222">
                  <c:v>45334</c:v>
                </c:pt>
                <c:pt idx="223">
                  <c:v>45335</c:v>
                </c:pt>
                <c:pt idx="224">
                  <c:v>45336</c:v>
                </c:pt>
                <c:pt idx="225">
                  <c:v>45337</c:v>
                </c:pt>
                <c:pt idx="226">
                  <c:v>45338</c:v>
                </c:pt>
                <c:pt idx="227">
                  <c:v>45342</c:v>
                </c:pt>
                <c:pt idx="228">
                  <c:v>45343</c:v>
                </c:pt>
                <c:pt idx="229">
                  <c:v>45344</c:v>
                </c:pt>
                <c:pt idx="230">
                  <c:v>45345</c:v>
                </c:pt>
                <c:pt idx="231">
                  <c:v>45348</c:v>
                </c:pt>
                <c:pt idx="232">
                  <c:v>45349</c:v>
                </c:pt>
                <c:pt idx="233">
                  <c:v>45350</c:v>
                </c:pt>
                <c:pt idx="234">
                  <c:v>45351</c:v>
                </c:pt>
                <c:pt idx="235">
                  <c:v>45352</c:v>
                </c:pt>
                <c:pt idx="236">
                  <c:v>45355</c:v>
                </c:pt>
                <c:pt idx="237">
                  <c:v>45356</c:v>
                </c:pt>
                <c:pt idx="238">
                  <c:v>45357</c:v>
                </c:pt>
                <c:pt idx="239">
                  <c:v>45358</c:v>
                </c:pt>
                <c:pt idx="240">
                  <c:v>45359</c:v>
                </c:pt>
                <c:pt idx="241">
                  <c:v>45362</c:v>
                </c:pt>
                <c:pt idx="242">
                  <c:v>45363</c:v>
                </c:pt>
                <c:pt idx="243">
                  <c:v>45364</c:v>
                </c:pt>
                <c:pt idx="244">
                  <c:v>45365</c:v>
                </c:pt>
                <c:pt idx="245">
                  <c:v>45366</c:v>
                </c:pt>
                <c:pt idx="246">
                  <c:v>45369</c:v>
                </c:pt>
                <c:pt idx="247">
                  <c:v>45370</c:v>
                </c:pt>
                <c:pt idx="248">
                  <c:v>45371</c:v>
                </c:pt>
                <c:pt idx="249">
                  <c:v>45372</c:v>
                </c:pt>
                <c:pt idx="250">
                  <c:v>45373</c:v>
                </c:pt>
              </c:numCache>
            </c:numRef>
          </c:cat>
          <c:val>
            <c:numRef>
              <c:f>HSBC!$C$4:$C$254</c:f>
              <c:numCache>
                <c:formatCode>General</c:formatCode>
                <c:ptCount val="251"/>
                <c:pt idx="0">
                  <c:v>1.6786887286279219E-2</c:v>
                </c:pt>
                <c:pt idx="1">
                  <c:v>-5.3651818794679604E-3</c:v>
                </c:pt>
                <c:pt idx="2">
                  <c:v>2.2459657233782168E-2</c:v>
                </c:pt>
                <c:pt idx="3">
                  <c:v>2.0434333156861802E-3</c:v>
                </c:pt>
                <c:pt idx="4">
                  <c:v>-4.6769277855347353E-3</c:v>
                </c:pt>
                <c:pt idx="5">
                  <c:v>1.7139100346077536E-2</c:v>
                </c:pt>
                <c:pt idx="6">
                  <c:v>-2.0181626446216881E-3</c:v>
                </c:pt>
                <c:pt idx="7">
                  <c:v>1.1536230382447447E-3</c:v>
                </c:pt>
                <c:pt idx="8">
                  <c:v>1.4026454065525749E-2</c:v>
                </c:pt>
                <c:pt idx="9">
                  <c:v>-1.4223114912474508E-3</c:v>
                </c:pt>
                <c:pt idx="10">
                  <c:v>-3.9931567983255778E-3</c:v>
                </c:pt>
                <c:pt idx="11">
                  <c:v>2.853744384820093E-3</c:v>
                </c:pt>
                <c:pt idx="12">
                  <c:v>1.6393821061651513E-2</c:v>
                </c:pt>
                <c:pt idx="13">
                  <c:v>1.8609332458882386E-2</c:v>
                </c:pt>
                <c:pt idx="14">
                  <c:v>-7.1805197313770212E-3</c:v>
                </c:pt>
                <c:pt idx="15">
                  <c:v>-7.790765550861882E-3</c:v>
                </c:pt>
                <c:pt idx="16">
                  <c:v>1.9532758595515662E-3</c:v>
                </c:pt>
                <c:pt idx="17">
                  <c:v>1.6714031290470809E-3</c:v>
                </c:pt>
                <c:pt idx="18">
                  <c:v>-6.7021364045662963E-3</c:v>
                </c:pt>
                <c:pt idx="19">
                  <c:v>4.4729573951910132E-3</c:v>
                </c:pt>
                <c:pt idx="20">
                  <c:v>-2.5997425233450208E-2</c:v>
                </c:pt>
                <c:pt idx="21">
                  <c:v>1.7594089349668465E-2</c:v>
                </c:pt>
                <c:pt idx="22">
                  <c:v>1.8947314090408875E-2</c:v>
                </c:pt>
                <c:pt idx="23">
                  <c:v>-4.9806206719083196E-3</c:v>
                </c:pt>
                <c:pt idx="24">
                  <c:v>-6.1213540689597518E-3</c:v>
                </c:pt>
                <c:pt idx="25">
                  <c:v>3.402261781508318E-2</c:v>
                </c:pt>
                <c:pt idx="26">
                  <c:v>-2.698211251848099E-4</c:v>
                </c:pt>
                <c:pt idx="27">
                  <c:v>-5.3988998325173447E-4</c:v>
                </c:pt>
                <c:pt idx="28">
                  <c:v>3.0837210154568709E-2</c:v>
                </c:pt>
                <c:pt idx="29">
                  <c:v>-2.6195183741751073E-4</c:v>
                </c:pt>
                <c:pt idx="30">
                  <c:v>-5.513963680516324E-3</c:v>
                </c:pt>
                <c:pt idx="31">
                  <c:v>3.4171816069566399E-3</c:v>
                </c:pt>
                <c:pt idx="32">
                  <c:v>-4.263420677596017E-3</c:v>
                </c:pt>
                <c:pt idx="33">
                  <c:v>1.3342850457766728E-3</c:v>
                </c:pt>
                <c:pt idx="34">
                  <c:v>2.4757686801287197E-2</c:v>
                </c:pt>
                <c:pt idx="35">
                  <c:v>-1.5731926756310386E-2</c:v>
                </c:pt>
                <c:pt idx="36">
                  <c:v>3.4297555498916791E-3</c:v>
                </c:pt>
                <c:pt idx="37">
                  <c:v>7.3471010884733302E-3</c:v>
                </c:pt>
                <c:pt idx="38">
                  <c:v>1.828455421485629E-3</c:v>
                </c:pt>
                <c:pt idx="39">
                  <c:v>5.4650592382022483E-3</c:v>
                </c:pt>
                <c:pt idx="40">
                  <c:v>-9.6492091842233767E-3</c:v>
                </c:pt>
                <c:pt idx="41">
                  <c:v>-2.5479037800827806E-2</c:v>
                </c:pt>
                <c:pt idx="42">
                  <c:v>1.0163241448114771E-2</c:v>
                </c:pt>
                <c:pt idx="43">
                  <c:v>6.3660642692365248E-3</c:v>
                </c:pt>
                <c:pt idx="44">
                  <c:v>-1.0632781635970548E-2</c:v>
                </c:pt>
                <c:pt idx="45">
                  <c:v>-1.6164205517479054E-2</c:v>
                </c:pt>
                <c:pt idx="46">
                  <c:v>1.6164205517479095E-2</c:v>
                </c:pt>
                <c:pt idx="47">
                  <c:v>1.0632781635970465E-2</c:v>
                </c:pt>
                <c:pt idx="48">
                  <c:v>-2.3825096997060536E-3</c:v>
                </c:pt>
                <c:pt idx="49">
                  <c:v>1.2379942679397174E-2</c:v>
                </c:pt>
                <c:pt idx="50">
                  <c:v>4.7009087776669085E-3</c:v>
                </c:pt>
                <c:pt idx="51">
                  <c:v>1.8221566464456022E-3</c:v>
                </c:pt>
                <c:pt idx="52">
                  <c:v>0</c:v>
                </c:pt>
                <c:pt idx="53">
                  <c:v>-9.4068953439951693E-3</c:v>
                </c:pt>
                <c:pt idx="54">
                  <c:v>9.6670794227807517E-3</c:v>
                </c:pt>
                <c:pt idx="55">
                  <c:v>4.927969978231108E-3</c:v>
                </c:pt>
                <c:pt idx="56">
                  <c:v>1.0296112116951063E-2</c:v>
                </c:pt>
                <c:pt idx="57">
                  <c:v>3.3234395129007784E-3</c:v>
                </c:pt>
                <c:pt idx="58">
                  <c:v>4.8376565929922222E-3</c:v>
                </c:pt>
                <c:pt idx="59">
                  <c:v>1.269337154046362E-3</c:v>
                </c:pt>
                <c:pt idx="60">
                  <c:v>-1.8433687949975318E-2</c:v>
                </c:pt>
                <c:pt idx="61">
                  <c:v>-1.2219125744924814E-2</c:v>
                </c:pt>
                <c:pt idx="62">
                  <c:v>6.2581648211938821E-3</c:v>
                </c:pt>
                <c:pt idx="63">
                  <c:v>1.3939331647341194E-2</c:v>
                </c:pt>
                <c:pt idx="64">
                  <c:v>-2.823756041135292E-3</c:v>
                </c:pt>
                <c:pt idx="65">
                  <c:v>8.1925189031528418E-3</c:v>
                </c:pt>
                <c:pt idx="66">
                  <c:v>1.0147231763056187E-2</c:v>
                </c:pt>
                <c:pt idx="67">
                  <c:v>8.2947156030292197E-3</c:v>
                </c:pt>
                <c:pt idx="68">
                  <c:v>-9.5575332427314981E-3</c:v>
                </c:pt>
                <c:pt idx="69">
                  <c:v>-1.4509555336255682E-2</c:v>
                </c:pt>
                <c:pt idx="70">
                  <c:v>6.8992210582656055E-3</c:v>
                </c:pt>
                <c:pt idx="71">
                  <c:v>-4.5941240863435233E-3</c:v>
                </c:pt>
                <c:pt idx="72">
                  <c:v>-1.0238346546122953E-3</c:v>
                </c:pt>
                <c:pt idx="73">
                  <c:v>2.6284093590269557E-2</c:v>
                </c:pt>
                <c:pt idx="74">
                  <c:v>1.1408816588494798E-2</c:v>
                </c:pt>
                <c:pt idx="75">
                  <c:v>-4.696549625939685E-3</c:v>
                </c:pt>
                <c:pt idx="76">
                  <c:v>9.1256284568150374E-3</c:v>
                </c:pt>
                <c:pt idx="77">
                  <c:v>5.6310281172938211E-3</c:v>
                </c:pt>
                <c:pt idx="78">
                  <c:v>-4.1589647032158374E-3</c:v>
                </c:pt>
                <c:pt idx="79">
                  <c:v>1.4843931075959899E-2</c:v>
                </c:pt>
                <c:pt idx="80">
                  <c:v>-7.2482560444717082E-4</c:v>
                </c:pt>
                <c:pt idx="81">
                  <c:v>0</c:v>
                </c:pt>
                <c:pt idx="82">
                  <c:v>4.1007501143949512E-3</c:v>
                </c:pt>
                <c:pt idx="83">
                  <c:v>8.8675491888160277E-3</c:v>
                </c:pt>
                <c:pt idx="84">
                  <c:v>-1.6600743573788466E-2</c:v>
                </c:pt>
                <c:pt idx="85">
                  <c:v>1.2296636436597104E-2</c:v>
                </c:pt>
                <c:pt idx="86">
                  <c:v>1.197491627928114E-3</c:v>
                </c:pt>
                <c:pt idx="87">
                  <c:v>1.0239441955636162E-2</c:v>
                </c:pt>
                <c:pt idx="88">
                  <c:v>-3.7412362051178372E-2</c:v>
                </c:pt>
                <c:pt idx="89">
                  <c:v>8.0833824132707736E-3</c:v>
                </c:pt>
                <c:pt idx="90">
                  <c:v>-4.8912515831887465E-3</c:v>
                </c:pt>
                <c:pt idx="91">
                  <c:v>1.7738274186991823E-2</c:v>
                </c:pt>
                <c:pt idx="92">
                  <c:v>-1.4800684589812506E-2</c:v>
                </c:pt>
                <c:pt idx="93">
                  <c:v>-2.9375895971793472E-3</c:v>
                </c:pt>
                <c:pt idx="94">
                  <c:v>2.231281985636414E-3</c:v>
                </c:pt>
                <c:pt idx="95">
                  <c:v>-6.7088112816807554E-3</c:v>
                </c:pt>
                <c:pt idx="96">
                  <c:v>-8.2614733138326717E-3</c:v>
                </c:pt>
                <c:pt idx="97">
                  <c:v>-2.9593951095030855E-2</c:v>
                </c:pt>
                <c:pt idx="98">
                  <c:v>-1.6447267260970764E-2</c:v>
                </c:pt>
                <c:pt idx="99">
                  <c:v>-1.5806722843935473E-3</c:v>
                </c:pt>
                <c:pt idx="100">
                  <c:v>-7.1438422298409051E-3</c:v>
                </c:pt>
                <c:pt idx="101">
                  <c:v>2.3870302716930193E-3</c:v>
                </c:pt>
                <c:pt idx="102">
                  <c:v>-9.8497011032101598E-3</c:v>
                </c:pt>
                <c:pt idx="103">
                  <c:v>6.1342232110646079E-3</c:v>
                </c:pt>
                <c:pt idx="104">
                  <c:v>-1.596796123004884E-3</c:v>
                </c:pt>
                <c:pt idx="105">
                  <c:v>-1.0658552743822249E-3</c:v>
                </c:pt>
                <c:pt idx="106">
                  <c:v>1.1925436822372225E-2</c:v>
                </c:pt>
                <c:pt idx="107">
                  <c:v>6.5643608358704544E-3</c:v>
                </c:pt>
                <c:pt idx="108">
                  <c:v>-5.2479313863714365E-3</c:v>
                </c:pt>
                <c:pt idx="109">
                  <c:v>-1.8319925945473527E-2</c:v>
                </c:pt>
                <c:pt idx="110">
                  <c:v>6.1439149479844057E-3</c:v>
                </c:pt>
                <c:pt idx="111">
                  <c:v>-8.8269730778488403E-3</c:v>
                </c:pt>
                <c:pt idx="112">
                  <c:v>-6.4691320758347541E-3</c:v>
                </c:pt>
                <c:pt idx="113">
                  <c:v>-2.9789999375673089E-3</c:v>
                </c:pt>
                <c:pt idx="114">
                  <c:v>2.7085793119920498E-3</c:v>
                </c:pt>
                <c:pt idx="115">
                  <c:v>1.343387509377025E-2</c:v>
                </c:pt>
                <c:pt idx="116">
                  <c:v>1.141050434274523E-2</c:v>
                </c:pt>
                <c:pt idx="117">
                  <c:v>1.6745532751391262E-2</c:v>
                </c:pt>
                <c:pt idx="118">
                  <c:v>2.1307355661119635E-2</c:v>
                </c:pt>
                <c:pt idx="119">
                  <c:v>-2.543173392326359E-3</c:v>
                </c:pt>
                <c:pt idx="120">
                  <c:v>-6.3864962374348038E-3</c:v>
                </c:pt>
                <c:pt idx="121">
                  <c:v>1.0959716950047788E-2</c:v>
                </c:pt>
                <c:pt idx="122">
                  <c:v>-8.655896234315473E-3</c:v>
                </c:pt>
                <c:pt idx="123">
                  <c:v>3.8279456544415007E-3</c:v>
                </c:pt>
                <c:pt idx="124">
                  <c:v>7.1067685785188312E-3</c:v>
                </c:pt>
                <c:pt idx="125">
                  <c:v>-3.0395526961477281E-3</c:v>
                </c:pt>
                <c:pt idx="126">
                  <c:v>-1.1481206854078919E-2</c:v>
                </c:pt>
                <c:pt idx="127">
                  <c:v>4.8636829688030294E-3</c:v>
                </c:pt>
                <c:pt idx="128">
                  <c:v>1.3191517286494909E-2</c:v>
                </c:pt>
                <c:pt idx="129">
                  <c:v>-5.559862501273472E-3</c:v>
                </c:pt>
                <c:pt idx="130">
                  <c:v>-1.1213113152490593E-2</c:v>
                </c:pt>
                <c:pt idx="131">
                  <c:v>7.6589316529686946E-3</c:v>
                </c:pt>
                <c:pt idx="132">
                  <c:v>-2.5429853563782887E-4</c:v>
                </c:pt>
                <c:pt idx="133">
                  <c:v>1.1885271056356233E-2</c:v>
                </c:pt>
                <c:pt idx="134">
                  <c:v>1.7443818036672529E-2</c:v>
                </c:pt>
                <c:pt idx="135">
                  <c:v>-1.7946755586151376E-2</c:v>
                </c:pt>
                <c:pt idx="136">
                  <c:v>1.918110152430455E-2</c:v>
                </c:pt>
                <c:pt idx="137">
                  <c:v>7.3747409578740096E-3</c:v>
                </c:pt>
                <c:pt idx="138">
                  <c:v>-1.30657622850971E-2</c:v>
                </c:pt>
                <c:pt idx="139">
                  <c:v>-1.3741564222887307E-2</c:v>
                </c:pt>
                <c:pt idx="140">
                  <c:v>8.51709626087622E-3</c:v>
                </c:pt>
                <c:pt idx="141">
                  <c:v>0</c:v>
                </c:pt>
                <c:pt idx="142">
                  <c:v>-1.0531807081889454E-2</c:v>
                </c:pt>
                <c:pt idx="143">
                  <c:v>-1.4216951061656623E-2</c:v>
                </c:pt>
                <c:pt idx="144">
                  <c:v>-3.6983376713802668E-2</c:v>
                </c:pt>
                <c:pt idx="145">
                  <c:v>0</c:v>
                </c:pt>
                <c:pt idx="146">
                  <c:v>-2.6532578555558609E-4</c:v>
                </c:pt>
                <c:pt idx="147">
                  <c:v>-2.6574738751795435E-3</c:v>
                </c:pt>
                <c:pt idx="148">
                  <c:v>-8.0149742973973283E-3</c:v>
                </c:pt>
                <c:pt idx="149">
                  <c:v>-1.5407857806343206E-2</c:v>
                </c:pt>
                <c:pt idx="150">
                  <c:v>-1.8974790267345276E-2</c:v>
                </c:pt>
                <c:pt idx="151">
                  <c:v>8.5694425915641761E-3</c:v>
                </c:pt>
                <c:pt idx="152">
                  <c:v>-1.9286716325697783E-3</c:v>
                </c:pt>
                <c:pt idx="153">
                  <c:v>2.0743266326421633E-2</c:v>
                </c:pt>
                <c:pt idx="154">
                  <c:v>1.1281155130980502E-2</c:v>
                </c:pt>
                <c:pt idx="155">
                  <c:v>1.3002799146786877E-2</c:v>
                </c:pt>
                <c:pt idx="156">
                  <c:v>-6.3475695313622528E-3</c:v>
                </c:pt>
                <c:pt idx="157">
                  <c:v>-2.6566556529095966E-3</c:v>
                </c:pt>
                <c:pt idx="158">
                  <c:v>-3.2406823399494231E-3</c:v>
                </c:pt>
                <c:pt idx="159">
                  <c:v>1.6215836321247967E-3</c:v>
                </c:pt>
                <c:pt idx="160">
                  <c:v>1.0476957905955035E-2</c:v>
                </c:pt>
                <c:pt idx="161">
                  <c:v>1.2217971666468071E-2</c:v>
                </c:pt>
                <c:pt idx="162">
                  <c:v>1.5455428034328771E-2</c:v>
                </c:pt>
                <c:pt idx="163">
                  <c:v>-1.1240439686882283E-2</c:v>
                </c:pt>
                <c:pt idx="164">
                  <c:v>1.4095788869657708E-2</c:v>
                </c:pt>
                <c:pt idx="165">
                  <c:v>4.1386689891195526E-3</c:v>
                </c:pt>
                <c:pt idx="166">
                  <c:v>-4.3980150678869902E-3</c:v>
                </c:pt>
                <c:pt idx="167">
                  <c:v>-1.3836442790890318E-2</c:v>
                </c:pt>
                <c:pt idx="168">
                  <c:v>1.5132015851456057E-2</c:v>
                </c:pt>
                <c:pt idx="169">
                  <c:v>-2.5896957996340912E-4</c:v>
                </c:pt>
                <c:pt idx="170">
                  <c:v>-5.1816742196012856E-4</c:v>
                </c:pt>
                <c:pt idx="171">
                  <c:v>-1.4617906986478245E-2</c:v>
                </c:pt>
                <c:pt idx="172">
                  <c:v>1.0463117051584581E-2</c:v>
                </c:pt>
                <c:pt idx="173">
                  <c:v>5.9670812636758996E-3</c:v>
                </c:pt>
                <c:pt idx="174">
                  <c:v>-8.0509811416890099E-3</c:v>
                </c:pt>
                <c:pt idx="175">
                  <c:v>-4.1808458334082216E-3</c:v>
                </c:pt>
                <c:pt idx="176">
                  <c:v>8.6039539536720624E-3</c:v>
                </c:pt>
                <c:pt idx="177">
                  <c:v>7.7579957821692592E-3</c:v>
                </c:pt>
                <c:pt idx="178">
                  <c:v>9.9962422569671514E-3</c:v>
                </c:pt>
                <c:pt idx="179">
                  <c:v>-5.3701495655239777E-3</c:v>
                </c:pt>
                <c:pt idx="180">
                  <c:v>6.6445096583161575E-3</c:v>
                </c:pt>
                <c:pt idx="181">
                  <c:v>5.5880082257104037E-3</c:v>
                </c:pt>
                <c:pt idx="182">
                  <c:v>4.0445133377360956E-3</c:v>
                </c:pt>
                <c:pt idx="183">
                  <c:v>-2.0130696704452437E-2</c:v>
                </c:pt>
                <c:pt idx="184">
                  <c:v>5.1348830941087675E-3</c:v>
                </c:pt>
                <c:pt idx="185">
                  <c:v>8.9230116458939215E-3</c:v>
                </c:pt>
                <c:pt idx="186">
                  <c:v>-7.8991701975325811E-3</c:v>
                </c:pt>
                <c:pt idx="187">
                  <c:v>1.5988124148008306E-2</c:v>
                </c:pt>
                <c:pt idx="188">
                  <c:v>1.3751957133658517E-2</c:v>
                </c:pt>
                <c:pt idx="189">
                  <c:v>6.9289790472002151E-3</c:v>
                </c:pt>
                <c:pt idx="190">
                  <c:v>4.4290876427069284E-3</c:v>
                </c:pt>
                <c:pt idx="191">
                  <c:v>-5.1692226920592322E-3</c:v>
                </c:pt>
                <c:pt idx="192">
                  <c:v>4.9349278844795048E-4</c:v>
                </c:pt>
                <c:pt idx="193">
                  <c:v>-1.041424163506335E-2</c:v>
                </c:pt>
                <c:pt idx="194">
                  <c:v>-2.9954642151045477E-3</c:v>
                </c:pt>
                <c:pt idx="195">
                  <c:v>7.7201306021803901E-3</c:v>
                </c:pt>
                <c:pt idx="196">
                  <c:v>1.061092479111783E-2</c:v>
                </c:pt>
                <c:pt idx="197">
                  <c:v>1.6794776581013887E-2</c:v>
                </c:pt>
                <c:pt idx="198">
                  <c:v>-2.0729870552278935E-2</c:v>
                </c:pt>
                <c:pt idx="199">
                  <c:v>1.4773313735504977E-3</c:v>
                </c:pt>
                <c:pt idx="200">
                  <c:v>-3.0479423065429452E-2</c:v>
                </c:pt>
                <c:pt idx="201">
                  <c:v>-1.0151868509790775E-3</c:v>
                </c:pt>
                <c:pt idx="202">
                  <c:v>-3.6988599715783631E-2</c:v>
                </c:pt>
                <c:pt idx="203">
                  <c:v>-9.7975076224374319E-3</c:v>
                </c:pt>
                <c:pt idx="204">
                  <c:v>8.2152388249764324E-3</c:v>
                </c:pt>
                <c:pt idx="205">
                  <c:v>2.6357985785476789E-3</c:v>
                </c:pt>
                <c:pt idx="206">
                  <c:v>8.909846456851004E-3</c:v>
                </c:pt>
                <c:pt idx="207">
                  <c:v>2.6054726052324598E-3</c:v>
                </c:pt>
                <c:pt idx="208">
                  <c:v>8.2923889902499926E-3</c:v>
                </c:pt>
                <c:pt idx="209">
                  <c:v>6.4309077256130337E-3</c:v>
                </c:pt>
                <c:pt idx="210">
                  <c:v>1.6529298887759149E-2</c:v>
                </c:pt>
                <c:pt idx="211">
                  <c:v>7.5636891214161744E-4</c:v>
                </c:pt>
                <c:pt idx="212">
                  <c:v>4.525977534793192E-3</c:v>
                </c:pt>
                <c:pt idx="213">
                  <c:v>-1.3385638983664769E-2</c:v>
                </c:pt>
                <c:pt idx="214">
                  <c:v>4.3130008407225107E-3</c:v>
                </c:pt>
                <c:pt idx="215">
                  <c:v>-3.8046862258847669E-3</c:v>
                </c:pt>
                <c:pt idx="216">
                  <c:v>-2.5419117212854142E-4</c:v>
                </c:pt>
                <c:pt idx="217">
                  <c:v>1.6387685567136684E-2</c:v>
                </c:pt>
                <c:pt idx="218">
                  <c:v>-1.0007877078970196E-3</c:v>
                </c:pt>
                <c:pt idx="219">
                  <c:v>-1.7677291957748441E-2</c:v>
                </c:pt>
                <c:pt idx="220">
                  <c:v>-5.6208455083696816E-3</c:v>
                </c:pt>
                <c:pt idx="221">
                  <c:v>-5.1374140299398326E-3</c:v>
                </c:pt>
                <c:pt idx="222">
                  <c:v>-4.6463124070114832E-3</c:v>
                </c:pt>
                <c:pt idx="223">
                  <c:v>1.6423225572904068E-2</c:v>
                </c:pt>
                <c:pt idx="224">
                  <c:v>1.465410539167312E-2</c:v>
                </c:pt>
                <c:pt idx="225">
                  <c:v>1.1223482362818759E-2</c:v>
                </c:pt>
                <c:pt idx="226">
                  <c:v>1.3059111215199903E-2</c:v>
                </c:pt>
                <c:pt idx="227">
                  <c:v>-9.3060479005001126E-2</c:v>
                </c:pt>
                <c:pt idx="228">
                  <c:v>1.3079037609929452E-2</c:v>
                </c:pt>
                <c:pt idx="229">
                  <c:v>1.2910264236476055E-2</c:v>
                </c:pt>
                <c:pt idx="230">
                  <c:v>-3.1462856203939016E-3</c:v>
                </c:pt>
                <c:pt idx="231">
                  <c:v>7.3259301303569592E-3</c:v>
                </c:pt>
                <c:pt idx="232">
                  <c:v>3.3832817310391651E-3</c:v>
                </c:pt>
                <c:pt idx="233">
                  <c:v>1.7767873371754651E-2</c:v>
                </c:pt>
                <c:pt idx="234">
                  <c:v>-5.1176684538299889E-3</c:v>
                </c:pt>
                <c:pt idx="235">
                  <c:v>-5.1441280023991143E-3</c:v>
                </c:pt>
                <c:pt idx="236">
                  <c:v>3.8606081213809506E-3</c:v>
                </c:pt>
                <c:pt idx="237">
                  <c:v>7.6766032415958724E-3</c:v>
                </c:pt>
                <c:pt idx="238">
                  <c:v>5.2938450088701504E-3</c:v>
                </c:pt>
                <c:pt idx="239">
                  <c:v>-1.1683669817043168E-2</c:v>
                </c:pt>
                <c:pt idx="240">
                  <c:v>-8.3143297786011684E-3</c:v>
                </c:pt>
                <c:pt idx="241">
                  <c:v>2.3423935262035813E-2</c:v>
                </c:pt>
                <c:pt idx="242">
                  <c:v>-5.2621053845811668E-4</c:v>
                </c:pt>
                <c:pt idx="243">
                  <c:v>-1.2182433343387075E-2</c:v>
                </c:pt>
                <c:pt idx="244">
                  <c:v>1.7956648786070409E-2</c:v>
                </c:pt>
                <c:pt idx="245">
                  <c:v>5.48086999653951E-3</c:v>
                </c:pt>
                <c:pt idx="246">
                  <c:v>2.0801360095499323E-3</c:v>
                </c:pt>
                <c:pt idx="247">
                  <c:v>1.4440709756432453E-2</c:v>
                </c:pt>
                <c:pt idx="248">
                  <c:v>1.1201720856905134E-2</c:v>
                </c:pt>
                <c:pt idx="249">
                  <c:v>5.0620097259106123E-4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2D-4D95-8B1E-CB6FCA36C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433759"/>
        <c:axId val="43543423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HSBC!$B$3</c15:sqref>
                        </c15:formulaRef>
                      </c:ext>
                    </c:extLst>
                    <c:strCache>
                      <c:ptCount val="1"/>
                      <c:pt idx="0">
                        <c:v>HSBC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HSBC!$A$4:$A$254</c15:sqref>
                        </c15:formulaRef>
                      </c:ext>
                    </c:extLst>
                    <c:numCache>
                      <c:formatCode>m/d/yyyy</c:formatCode>
                      <c:ptCount val="251"/>
                      <c:pt idx="0">
                        <c:v>45009</c:v>
                      </c:pt>
                      <c:pt idx="1">
                        <c:v>45012</c:v>
                      </c:pt>
                      <c:pt idx="2">
                        <c:v>45013</c:v>
                      </c:pt>
                      <c:pt idx="3">
                        <c:v>45014</c:v>
                      </c:pt>
                      <c:pt idx="4">
                        <c:v>45015</c:v>
                      </c:pt>
                      <c:pt idx="5">
                        <c:v>45016</c:v>
                      </c:pt>
                      <c:pt idx="6">
                        <c:v>45019</c:v>
                      </c:pt>
                      <c:pt idx="7">
                        <c:v>45020</c:v>
                      </c:pt>
                      <c:pt idx="8">
                        <c:v>45021</c:v>
                      </c:pt>
                      <c:pt idx="9">
                        <c:v>45022</c:v>
                      </c:pt>
                      <c:pt idx="10">
                        <c:v>45026</c:v>
                      </c:pt>
                      <c:pt idx="11">
                        <c:v>45027</c:v>
                      </c:pt>
                      <c:pt idx="12">
                        <c:v>45028</c:v>
                      </c:pt>
                      <c:pt idx="13">
                        <c:v>45029</c:v>
                      </c:pt>
                      <c:pt idx="14">
                        <c:v>45030</c:v>
                      </c:pt>
                      <c:pt idx="15">
                        <c:v>45033</c:v>
                      </c:pt>
                      <c:pt idx="16">
                        <c:v>45034</c:v>
                      </c:pt>
                      <c:pt idx="17">
                        <c:v>45035</c:v>
                      </c:pt>
                      <c:pt idx="18">
                        <c:v>45036</c:v>
                      </c:pt>
                      <c:pt idx="19">
                        <c:v>45037</c:v>
                      </c:pt>
                      <c:pt idx="20">
                        <c:v>45040</c:v>
                      </c:pt>
                      <c:pt idx="21">
                        <c:v>45041</c:v>
                      </c:pt>
                      <c:pt idx="22">
                        <c:v>45042</c:v>
                      </c:pt>
                      <c:pt idx="23">
                        <c:v>45043</c:v>
                      </c:pt>
                      <c:pt idx="24">
                        <c:v>45044</c:v>
                      </c:pt>
                      <c:pt idx="25">
                        <c:v>45047</c:v>
                      </c:pt>
                      <c:pt idx="26">
                        <c:v>45048</c:v>
                      </c:pt>
                      <c:pt idx="27">
                        <c:v>45049</c:v>
                      </c:pt>
                      <c:pt idx="28">
                        <c:v>45050</c:v>
                      </c:pt>
                      <c:pt idx="29">
                        <c:v>45051</c:v>
                      </c:pt>
                      <c:pt idx="30">
                        <c:v>45054</c:v>
                      </c:pt>
                      <c:pt idx="31">
                        <c:v>45055</c:v>
                      </c:pt>
                      <c:pt idx="32">
                        <c:v>45056</c:v>
                      </c:pt>
                      <c:pt idx="33">
                        <c:v>45057</c:v>
                      </c:pt>
                      <c:pt idx="34">
                        <c:v>45058</c:v>
                      </c:pt>
                      <c:pt idx="35">
                        <c:v>45061</c:v>
                      </c:pt>
                      <c:pt idx="36">
                        <c:v>45062</c:v>
                      </c:pt>
                      <c:pt idx="37">
                        <c:v>45063</c:v>
                      </c:pt>
                      <c:pt idx="38">
                        <c:v>45064</c:v>
                      </c:pt>
                      <c:pt idx="39">
                        <c:v>45065</c:v>
                      </c:pt>
                      <c:pt idx="40">
                        <c:v>45068</c:v>
                      </c:pt>
                      <c:pt idx="41">
                        <c:v>45069</c:v>
                      </c:pt>
                      <c:pt idx="42">
                        <c:v>45070</c:v>
                      </c:pt>
                      <c:pt idx="43">
                        <c:v>45071</c:v>
                      </c:pt>
                      <c:pt idx="44">
                        <c:v>45072</c:v>
                      </c:pt>
                      <c:pt idx="45">
                        <c:v>45076</c:v>
                      </c:pt>
                      <c:pt idx="46">
                        <c:v>45077</c:v>
                      </c:pt>
                      <c:pt idx="47">
                        <c:v>45078</c:v>
                      </c:pt>
                      <c:pt idx="48">
                        <c:v>45079</c:v>
                      </c:pt>
                      <c:pt idx="49">
                        <c:v>45082</c:v>
                      </c:pt>
                      <c:pt idx="50">
                        <c:v>45083</c:v>
                      </c:pt>
                      <c:pt idx="51">
                        <c:v>45084</c:v>
                      </c:pt>
                      <c:pt idx="52">
                        <c:v>45085</c:v>
                      </c:pt>
                      <c:pt idx="53">
                        <c:v>45086</c:v>
                      </c:pt>
                      <c:pt idx="54">
                        <c:v>45089</c:v>
                      </c:pt>
                      <c:pt idx="55">
                        <c:v>45090</c:v>
                      </c:pt>
                      <c:pt idx="56">
                        <c:v>45091</c:v>
                      </c:pt>
                      <c:pt idx="57">
                        <c:v>45092</c:v>
                      </c:pt>
                      <c:pt idx="58">
                        <c:v>45093</c:v>
                      </c:pt>
                      <c:pt idx="59">
                        <c:v>45097</c:v>
                      </c:pt>
                      <c:pt idx="60">
                        <c:v>45098</c:v>
                      </c:pt>
                      <c:pt idx="61">
                        <c:v>45099</c:v>
                      </c:pt>
                      <c:pt idx="62">
                        <c:v>45100</c:v>
                      </c:pt>
                      <c:pt idx="63">
                        <c:v>45103</c:v>
                      </c:pt>
                      <c:pt idx="64">
                        <c:v>45104</c:v>
                      </c:pt>
                      <c:pt idx="65">
                        <c:v>45105</c:v>
                      </c:pt>
                      <c:pt idx="66">
                        <c:v>45106</c:v>
                      </c:pt>
                      <c:pt idx="67">
                        <c:v>45107</c:v>
                      </c:pt>
                      <c:pt idx="68">
                        <c:v>45110</c:v>
                      </c:pt>
                      <c:pt idx="69">
                        <c:v>45112</c:v>
                      </c:pt>
                      <c:pt idx="70">
                        <c:v>45113</c:v>
                      </c:pt>
                      <c:pt idx="71">
                        <c:v>45114</c:v>
                      </c:pt>
                      <c:pt idx="72">
                        <c:v>45117</c:v>
                      </c:pt>
                      <c:pt idx="73">
                        <c:v>45118</c:v>
                      </c:pt>
                      <c:pt idx="74">
                        <c:v>45119</c:v>
                      </c:pt>
                      <c:pt idx="75">
                        <c:v>45120</c:v>
                      </c:pt>
                      <c:pt idx="76">
                        <c:v>45121</c:v>
                      </c:pt>
                      <c:pt idx="77">
                        <c:v>45124</c:v>
                      </c:pt>
                      <c:pt idx="78">
                        <c:v>45125</c:v>
                      </c:pt>
                      <c:pt idx="79">
                        <c:v>45126</c:v>
                      </c:pt>
                      <c:pt idx="80">
                        <c:v>45127</c:v>
                      </c:pt>
                      <c:pt idx="81">
                        <c:v>45128</c:v>
                      </c:pt>
                      <c:pt idx="82">
                        <c:v>45131</c:v>
                      </c:pt>
                      <c:pt idx="83">
                        <c:v>45132</c:v>
                      </c:pt>
                      <c:pt idx="84">
                        <c:v>45133</c:v>
                      </c:pt>
                      <c:pt idx="85">
                        <c:v>45134</c:v>
                      </c:pt>
                      <c:pt idx="86">
                        <c:v>45135</c:v>
                      </c:pt>
                      <c:pt idx="87">
                        <c:v>45138</c:v>
                      </c:pt>
                      <c:pt idx="88">
                        <c:v>45139</c:v>
                      </c:pt>
                      <c:pt idx="89">
                        <c:v>45140</c:v>
                      </c:pt>
                      <c:pt idx="90">
                        <c:v>45141</c:v>
                      </c:pt>
                      <c:pt idx="91">
                        <c:v>45142</c:v>
                      </c:pt>
                      <c:pt idx="92">
                        <c:v>45145</c:v>
                      </c:pt>
                      <c:pt idx="93">
                        <c:v>45146</c:v>
                      </c:pt>
                      <c:pt idx="94">
                        <c:v>45147</c:v>
                      </c:pt>
                      <c:pt idx="95">
                        <c:v>45148</c:v>
                      </c:pt>
                      <c:pt idx="96">
                        <c:v>45149</c:v>
                      </c:pt>
                      <c:pt idx="97">
                        <c:v>45152</c:v>
                      </c:pt>
                      <c:pt idx="98">
                        <c:v>45153</c:v>
                      </c:pt>
                      <c:pt idx="99">
                        <c:v>45154</c:v>
                      </c:pt>
                      <c:pt idx="100">
                        <c:v>45155</c:v>
                      </c:pt>
                      <c:pt idx="101">
                        <c:v>45156</c:v>
                      </c:pt>
                      <c:pt idx="102">
                        <c:v>45159</c:v>
                      </c:pt>
                      <c:pt idx="103">
                        <c:v>45160</c:v>
                      </c:pt>
                      <c:pt idx="104">
                        <c:v>45161</c:v>
                      </c:pt>
                      <c:pt idx="105">
                        <c:v>45162</c:v>
                      </c:pt>
                      <c:pt idx="106">
                        <c:v>45163</c:v>
                      </c:pt>
                      <c:pt idx="107">
                        <c:v>45166</c:v>
                      </c:pt>
                      <c:pt idx="108">
                        <c:v>45167</c:v>
                      </c:pt>
                      <c:pt idx="109">
                        <c:v>45168</c:v>
                      </c:pt>
                      <c:pt idx="110">
                        <c:v>45169</c:v>
                      </c:pt>
                      <c:pt idx="111">
                        <c:v>45170</c:v>
                      </c:pt>
                      <c:pt idx="112">
                        <c:v>45174</c:v>
                      </c:pt>
                      <c:pt idx="113">
                        <c:v>45175</c:v>
                      </c:pt>
                      <c:pt idx="114">
                        <c:v>45176</c:v>
                      </c:pt>
                      <c:pt idx="115">
                        <c:v>45177</c:v>
                      </c:pt>
                      <c:pt idx="116">
                        <c:v>45180</c:v>
                      </c:pt>
                      <c:pt idx="117">
                        <c:v>45181</c:v>
                      </c:pt>
                      <c:pt idx="118">
                        <c:v>45182</c:v>
                      </c:pt>
                      <c:pt idx="119">
                        <c:v>45183</c:v>
                      </c:pt>
                      <c:pt idx="120">
                        <c:v>45184</c:v>
                      </c:pt>
                      <c:pt idx="121">
                        <c:v>45187</c:v>
                      </c:pt>
                      <c:pt idx="122">
                        <c:v>45188</c:v>
                      </c:pt>
                      <c:pt idx="123">
                        <c:v>45189</c:v>
                      </c:pt>
                      <c:pt idx="124">
                        <c:v>45190</c:v>
                      </c:pt>
                      <c:pt idx="125">
                        <c:v>45191</c:v>
                      </c:pt>
                      <c:pt idx="126">
                        <c:v>45194</c:v>
                      </c:pt>
                      <c:pt idx="127">
                        <c:v>45195</c:v>
                      </c:pt>
                      <c:pt idx="128">
                        <c:v>45196</c:v>
                      </c:pt>
                      <c:pt idx="129">
                        <c:v>45197</c:v>
                      </c:pt>
                      <c:pt idx="130">
                        <c:v>45198</c:v>
                      </c:pt>
                      <c:pt idx="131">
                        <c:v>45201</c:v>
                      </c:pt>
                      <c:pt idx="132">
                        <c:v>45202</c:v>
                      </c:pt>
                      <c:pt idx="133">
                        <c:v>45203</c:v>
                      </c:pt>
                      <c:pt idx="134">
                        <c:v>45204</c:v>
                      </c:pt>
                      <c:pt idx="135">
                        <c:v>45205</c:v>
                      </c:pt>
                      <c:pt idx="136">
                        <c:v>45208</c:v>
                      </c:pt>
                      <c:pt idx="137">
                        <c:v>45209</c:v>
                      </c:pt>
                      <c:pt idx="138">
                        <c:v>45210</c:v>
                      </c:pt>
                      <c:pt idx="139">
                        <c:v>45211</c:v>
                      </c:pt>
                      <c:pt idx="140">
                        <c:v>45212</c:v>
                      </c:pt>
                      <c:pt idx="141">
                        <c:v>45215</c:v>
                      </c:pt>
                      <c:pt idx="142">
                        <c:v>45216</c:v>
                      </c:pt>
                      <c:pt idx="143">
                        <c:v>45217</c:v>
                      </c:pt>
                      <c:pt idx="144">
                        <c:v>45218</c:v>
                      </c:pt>
                      <c:pt idx="145">
                        <c:v>45219</c:v>
                      </c:pt>
                      <c:pt idx="146">
                        <c:v>45222</c:v>
                      </c:pt>
                      <c:pt idx="147">
                        <c:v>45223</c:v>
                      </c:pt>
                      <c:pt idx="148">
                        <c:v>45224</c:v>
                      </c:pt>
                      <c:pt idx="149">
                        <c:v>45225</c:v>
                      </c:pt>
                      <c:pt idx="150">
                        <c:v>45226</c:v>
                      </c:pt>
                      <c:pt idx="151">
                        <c:v>45229</c:v>
                      </c:pt>
                      <c:pt idx="152">
                        <c:v>45230</c:v>
                      </c:pt>
                      <c:pt idx="153">
                        <c:v>45231</c:v>
                      </c:pt>
                      <c:pt idx="154">
                        <c:v>45232</c:v>
                      </c:pt>
                      <c:pt idx="155">
                        <c:v>45233</c:v>
                      </c:pt>
                      <c:pt idx="156">
                        <c:v>45236</c:v>
                      </c:pt>
                      <c:pt idx="157">
                        <c:v>45237</c:v>
                      </c:pt>
                      <c:pt idx="158">
                        <c:v>45238</c:v>
                      </c:pt>
                      <c:pt idx="159">
                        <c:v>45239</c:v>
                      </c:pt>
                      <c:pt idx="160">
                        <c:v>45240</c:v>
                      </c:pt>
                      <c:pt idx="161">
                        <c:v>45243</c:v>
                      </c:pt>
                      <c:pt idx="162">
                        <c:v>45244</c:v>
                      </c:pt>
                      <c:pt idx="163">
                        <c:v>45245</c:v>
                      </c:pt>
                      <c:pt idx="164">
                        <c:v>45246</c:v>
                      </c:pt>
                      <c:pt idx="165">
                        <c:v>45247</c:v>
                      </c:pt>
                      <c:pt idx="166">
                        <c:v>45250</c:v>
                      </c:pt>
                      <c:pt idx="167">
                        <c:v>45251</c:v>
                      </c:pt>
                      <c:pt idx="168">
                        <c:v>45252</c:v>
                      </c:pt>
                      <c:pt idx="169">
                        <c:v>45254</c:v>
                      </c:pt>
                      <c:pt idx="170">
                        <c:v>45257</c:v>
                      </c:pt>
                      <c:pt idx="171">
                        <c:v>45258</c:v>
                      </c:pt>
                      <c:pt idx="172">
                        <c:v>45259</c:v>
                      </c:pt>
                      <c:pt idx="173">
                        <c:v>45260</c:v>
                      </c:pt>
                      <c:pt idx="174">
                        <c:v>45261</c:v>
                      </c:pt>
                      <c:pt idx="175">
                        <c:v>45264</c:v>
                      </c:pt>
                      <c:pt idx="176">
                        <c:v>45265</c:v>
                      </c:pt>
                      <c:pt idx="177">
                        <c:v>45266</c:v>
                      </c:pt>
                      <c:pt idx="178">
                        <c:v>45267</c:v>
                      </c:pt>
                      <c:pt idx="179">
                        <c:v>45268</c:v>
                      </c:pt>
                      <c:pt idx="180">
                        <c:v>45271</c:v>
                      </c:pt>
                      <c:pt idx="181">
                        <c:v>45272</c:v>
                      </c:pt>
                      <c:pt idx="182">
                        <c:v>45273</c:v>
                      </c:pt>
                      <c:pt idx="183">
                        <c:v>45274</c:v>
                      </c:pt>
                      <c:pt idx="184">
                        <c:v>45275</c:v>
                      </c:pt>
                      <c:pt idx="185">
                        <c:v>45278</c:v>
                      </c:pt>
                      <c:pt idx="186">
                        <c:v>45279</c:v>
                      </c:pt>
                      <c:pt idx="187">
                        <c:v>45280</c:v>
                      </c:pt>
                      <c:pt idx="188">
                        <c:v>45281</c:v>
                      </c:pt>
                      <c:pt idx="189">
                        <c:v>45282</c:v>
                      </c:pt>
                      <c:pt idx="190">
                        <c:v>45286</c:v>
                      </c:pt>
                      <c:pt idx="191">
                        <c:v>45287</c:v>
                      </c:pt>
                      <c:pt idx="192">
                        <c:v>45288</c:v>
                      </c:pt>
                      <c:pt idx="193">
                        <c:v>45289</c:v>
                      </c:pt>
                      <c:pt idx="194">
                        <c:v>45293</c:v>
                      </c:pt>
                      <c:pt idx="195">
                        <c:v>45294</c:v>
                      </c:pt>
                      <c:pt idx="196">
                        <c:v>45295</c:v>
                      </c:pt>
                      <c:pt idx="197">
                        <c:v>45296</c:v>
                      </c:pt>
                      <c:pt idx="198">
                        <c:v>45299</c:v>
                      </c:pt>
                      <c:pt idx="199">
                        <c:v>45300</c:v>
                      </c:pt>
                      <c:pt idx="200">
                        <c:v>45301</c:v>
                      </c:pt>
                      <c:pt idx="201">
                        <c:v>45302</c:v>
                      </c:pt>
                      <c:pt idx="202">
                        <c:v>45303</c:v>
                      </c:pt>
                      <c:pt idx="203">
                        <c:v>45307</c:v>
                      </c:pt>
                      <c:pt idx="204">
                        <c:v>45308</c:v>
                      </c:pt>
                      <c:pt idx="205">
                        <c:v>45309</c:v>
                      </c:pt>
                      <c:pt idx="206">
                        <c:v>45310</c:v>
                      </c:pt>
                      <c:pt idx="207">
                        <c:v>45313</c:v>
                      </c:pt>
                      <c:pt idx="208">
                        <c:v>45314</c:v>
                      </c:pt>
                      <c:pt idx="209">
                        <c:v>45315</c:v>
                      </c:pt>
                      <c:pt idx="210">
                        <c:v>45316</c:v>
                      </c:pt>
                      <c:pt idx="211">
                        <c:v>45317</c:v>
                      </c:pt>
                      <c:pt idx="212">
                        <c:v>45320</c:v>
                      </c:pt>
                      <c:pt idx="213">
                        <c:v>45321</c:v>
                      </c:pt>
                      <c:pt idx="214">
                        <c:v>45322</c:v>
                      </c:pt>
                      <c:pt idx="215">
                        <c:v>45323</c:v>
                      </c:pt>
                      <c:pt idx="216">
                        <c:v>45324</c:v>
                      </c:pt>
                      <c:pt idx="217">
                        <c:v>45327</c:v>
                      </c:pt>
                      <c:pt idx="218">
                        <c:v>45328</c:v>
                      </c:pt>
                      <c:pt idx="219">
                        <c:v>45329</c:v>
                      </c:pt>
                      <c:pt idx="220">
                        <c:v>45330</c:v>
                      </c:pt>
                      <c:pt idx="221">
                        <c:v>45331</c:v>
                      </c:pt>
                      <c:pt idx="222">
                        <c:v>45334</c:v>
                      </c:pt>
                      <c:pt idx="223">
                        <c:v>45335</c:v>
                      </c:pt>
                      <c:pt idx="224">
                        <c:v>45336</c:v>
                      </c:pt>
                      <c:pt idx="225">
                        <c:v>45337</c:v>
                      </c:pt>
                      <c:pt idx="226">
                        <c:v>45338</c:v>
                      </c:pt>
                      <c:pt idx="227">
                        <c:v>45342</c:v>
                      </c:pt>
                      <c:pt idx="228">
                        <c:v>45343</c:v>
                      </c:pt>
                      <c:pt idx="229">
                        <c:v>45344</c:v>
                      </c:pt>
                      <c:pt idx="230">
                        <c:v>45345</c:v>
                      </c:pt>
                      <c:pt idx="231">
                        <c:v>45348</c:v>
                      </c:pt>
                      <c:pt idx="232">
                        <c:v>45349</c:v>
                      </c:pt>
                      <c:pt idx="233">
                        <c:v>45350</c:v>
                      </c:pt>
                      <c:pt idx="234">
                        <c:v>45351</c:v>
                      </c:pt>
                      <c:pt idx="235">
                        <c:v>45352</c:v>
                      </c:pt>
                      <c:pt idx="236">
                        <c:v>45355</c:v>
                      </c:pt>
                      <c:pt idx="237">
                        <c:v>45356</c:v>
                      </c:pt>
                      <c:pt idx="238">
                        <c:v>45357</c:v>
                      </c:pt>
                      <c:pt idx="239">
                        <c:v>45358</c:v>
                      </c:pt>
                      <c:pt idx="240">
                        <c:v>45359</c:v>
                      </c:pt>
                      <c:pt idx="241">
                        <c:v>45362</c:v>
                      </c:pt>
                      <c:pt idx="242">
                        <c:v>45363</c:v>
                      </c:pt>
                      <c:pt idx="243">
                        <c:v>45364</c:v>
                      </c:pt>
                      <c:pt idx="244">
                        <c:v>45365</c:v>
                      </c:pt>
                      <c:pt idx="245">
                        <c:v>45366</c:v>
                      </c:pt>
                      <c:pt idx="246">
                        <c:v>45369</c:v>
                      </c:pt>
                      <c:pt idx="247">
                        <c:v>45370</c:v>
                      </c:pt>
                      <c:pt idx="248">
                        <c:v>45371</c:v>
                      </c:pt>
                      <c:pt idx="249">
                        <c:v>45372</c:v>
                      </c:pt>
                      <c:pt idx="250">
                        <c:v>45373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HSBC!$B$4:$B$254</c15:sqref>
                        </c15:formulaRef>
                      </c:ext>
                    </c:extLst>
                    <c:numCache>
                      <c:formatCode>General</c:formatCode>
                      <c:ptCount val="251"/>
                      <c:pt idx="0">
                        <c:v>30.559801</c:v>
                      </c:pt>
                      <c:pt idx="1">
                        <c:v>31.077134999999998</c:v>
                      </c:pt>
                      <c:pt idx="2">
                        <c:v>30.910847</c:v>
                      </c:pt>
                      <c:pt idx="3">
                        <c:v>31.612949</c:v>
                      </c:pt>
                      <c:pt idx="4">
                        <c:v>31.677613999999998</c:v>
                      </c:pt>
                      <c:pt idx="5">
                        <c:v>31.529806000000001</c:v>
                      </c:pt>
                      <c:pt idx="6">
                        <c:v>32.074855999999997</c:v>
                      </c:pt>
                      <c:pt idx="7">
                        <c:v>32.010188999999997</c:v>
                      </c:pt>
                      <c:pt idx="8">
                        <c:v>32.047137999999997</c:v>
                      </c:pt>
                      <c:pt idx="9">
                        <c:v>32.499813000000003</c:v>
                      </c:pt>
                      <c:pt idx="10">
                        <c:v>32.453620999999998</c:v>
                      </c:pt>
                      <c:pt idx="11">
                        <c:v>32.324286999999998</c:v>
                      </c:pt>
                      <c:pt idx="12">
                        <c:v>32.416663999999997</c:v>
                      </c:pt>
                      <c:pt idx="13">
                        <c:v>32.952477000000002</c:v>
                      </c:pt>
                      <c:pt idx="14">
                        <c:v>33.571441999999998</c:v>
                      </c:pt>
                      <c:pt idx="15">
                        <c:v>33.331245000000003</c:v>
                      </c:pt>
                      <c:pt idx="16">
                        <c:v>33.072578</c:v>
                      </c:pt>
                      <c:pt idx="17">
                        <c:v>33.137241000000003</c:v>
                      </c:pt>
                      <c:pt idx="18">
                        <c:v>33.192672999999999</c:v>
                      </c:pt>
                      <c:pt idx="19">
                        <c:v>32.970954999999996</c:v>
                      </c:pt>
                      <c:pt idx="20">
                        <c:v>33.118763000000001</c:v>
                      </c:pt>
                      <c:pt idx="21">
                        <c:v>32.268856</c:v>
                      </c:pt>
                      <c:pt idx="22">
                        <c:v>32.841621000000004</c:v>
                      </c:pt>
                      <c:pt idx="23">
                        <c:v>33.469814</c:v>
                      </c:pt>
                      <c:pt idx="24">
                        <c:v>33.303528</c:v>
                      </c:pt>
                      <c:pt idx="25">
                        <c:v>33.100287999999999</c:v>
                      </c:pt>
                      <c:pt idx="26">
                        <c:v>34.245823000000001</c:v>
                      </c:pt>
                      <c:pt idx="27">
                        <c:v>34.236584000000001</c:v>
                      </c:pt>
                      <c:pt idx="28">
                        <c:v>34.218105000000001</c:v>
                      </c:pt>
                      <c:pt idx="29">
                        <c:v>35.289734000000003</c:v>
                      </c:pt>
                      <c:pt idx="30">
                        <c:v>35.280490999999998</c:v>
                      </c:pt>
                      <c:pt idx="31">
                        <c:v>35.086491000000002</c:v>
                      </c:pt>
                      <c:pt idx="32">
                        <c:v>35.206592999999998</c:v>
                      </c:pt>
                      <c:pt idx="33">
                        <c:v>35.056812000000001</c:v>
                      </c:pt>
                      <c:pt idx="34">
                        <c:v>35.103619000000002</c:v>
                      </c:pt>
                      <c:pt idx="35">
                        <c:v>35.983550999999999</c:v>
                      </c:pt>
                      <c:pt idx="36">
                        <c:v>35.421889999999998</c:v>
                      </c:pt>
                      <c:pt idx="37">
                        <c:v>35.543587000000002</c:v>
                      </c:pt>
                      <c:pt idx="38">
                        <c:v>35.805691000000003</c:v>
                      </c:pt>
                      <c:pt idx="39">
                        <c:v>35.871220000000001</c:v>
                      </c:pt>
                      <c:pt idx="40">
                        <c:v>36.067794999999997</c:v>
                      </c:pt>
                      <c:pt idx="41">
                        <c:v>35.721443000000001</c:v>
                      </c:pt>
                      <c:pt idx="42">
                        <c:v>34.822792</c:v>
                      </c:pt>
                      <c:pt idx="43">
                        <c:v>35.178508999999998</c:v>
                      </c:pt>
                      <c:pt idx="44">
                        <c:v>35.403171999999998</c:v>
                      </c:pt>
                      <c:pt idx="45">
                        <c:v>35.028731999999998</c:v>
                      </c:pt>
                      <c:pt idx="46">
                        <c:v>34.467072000000002</c:v>
                      </c:pt>
                      <c:pt idx="47">
                        <c:v>35.028731999999998</c:v>
                      </c:pt>
                      <c:pt idx="48">
                        <c:v>35.403171999999998</c:v>
                      </c:pt>
                      <c:pt idx="49">
                        <c:v>35.318924000000003</c:v>
                      </c:pt>
                      <c:pt idx="50">
                        <c:v>35.758887999999999</c:v>
                      </c:pt>
                      <c:pt idx="51">
                        <c:v>35.927382999999999</c:v>
                      </c:pt>
                      <c:pt idx="52">
                        <c:v>35.992908</c:v>
                      </c:pt>
                      <c:pt idx="53">
                        <c:v>35.992908</c:v>
                      </c:pt>
                      <c:pt idx="54">
                        <c:v>35.655914000000003</c:v>
                      </c:pt>
                      <c:pt idx="55">
                        <c:v>36.002274</c:v>
                      </c:pt>
                      <c:pt idx="56">
                        <c:v>36.180129999999998</c:v>
                      </c:pt>
                      <c:pt idx="57">
                        <c:v>36.554569000000001</c:v>
                      </c:pt>
                      <c:pt idx="58">
                        <c:v>36.676257999999997</c:v>
                      </c:pt>
                      <c:pt idx="59">
                        <c:v>36.854115</c:v>
                      </c:pt>
                      <c:pt idx="60">
                        <c:v>36.900925000000001</c:v>
                      </c:pt>
                      <c:pt idx="61">
                        <c:v>36.226936000000002</c:v>
                      </c:pt>
                      <c:pt idx="62">
                        <c:v>35.786968000000002</c:v>
                      </c:pt>
                      <c:pt idx="63">
                        <c:v>36.011631000000001</c:v>
                      </c:pt>
                      <c:pt idx="64">
                        <c:v>36.517124000000003</c:v>
                      </c:pt>
                      <c:pt idx="65">
                        <c:v>36.414154000000003</c:v>
                      </c:pt>
                      <c:pt idx="66">
                        <c:v>36.713703000000002</c:v>
                      </c:pt>
                      <c:pt idx="67">
                        <c:v>37.088141999999998</c:v>
                      </c:pt>
                      <c:pt idx="68">
                        <c:v>37.397056999999997</c:v>
                      </c:pt>
                      <c:pt idx="69">
                        <c:v>37.041336000000001</c:v>
                      </c:pt>
                      <c:pt idx="70">
                        <c:v>36.507762999999997</c:v>
                      </c:pt>
                      <c:pt idx="71">
                        <c:v>36.760508999999999</c:v>
                      </c:pt>
                      <c:pt idx="72">
                        <c:v>36.592013999999999</c:v>
                      </c:pt>
                      <c:pt idx="73">
                        <c:v>36.554569000000001</c:v>
                      </c:pt>
                      <c:pt idx="74">
                        <c:v>37.528111000000003</c:v>
                      </c:pt>
                      <c:pt idx="75">
                        <c:v>37.958714000000001</c:v>
                      </c:pt>
                      <c:pt idx="76">
                        <c:v>37.780856999999997</c:v>
                      </c:pt>
                      <c:pt idx="77">
                        <c:v>38.127209000000001</c:v>
                      </c:pt>
                      <c:pt idx="78">
                        <c:v>38.342509999999997</c:v>
                      </c:pt>
                      <c:pt idx="79">
                        <c:v>38.183376000000003</c:v>
                      </c:pt>
                      <c:pt idx="80">
                        <c:v>38.754395000000002</c:v>
                      </c:pt>
                      <c:pt idx="81">
                        <c:v>38.726315</c:v>
                      </c:pt>
                      <c:pt idx="82">
                        <c:v>38.726315</c:v>
                      </c:pt>
                      <c:pt idx="83">
                        <c:v>38.885447999999997</c:v>
                      </c:pt>
                      <c:pt idx="84">
                        <c:v>39.2318</c:v>
                      </c:pt>
                      <c:pt idx="85">
                        <c:v>38.585898999999998</c:v>
                      </c:pt>
                      <c:pt idx="86">
                        <c:v>39.063305</c:v>
                      </c:pt>
                      <c:pt idx="87">
                        <c:v>39.110111000000003</c:v>
                      </c:pt>
                      <c:pt idx="88">
                        <c:v>39.512633999999998</c:v>
                      </c:pt>
                      <c:pt idx="89">
                        <c:v>38.061684</c:v>
                      </c:pt>
                      <c:pt idx="90">
                        <c:v>38.370598000000001</c:v>
                      </c:pt>
                      <c:pt idx="91">
                        <c:v>38.183376000000003</c:v>
                      </c:pt>
                      <c:pt idx="92">
                        <c:v>38.866726</c:v>
                      </c:pt>
                      <c:pt idx="93">
                        <c:v>38.295707999999998</c:v>
                      </c:pt>
                      <c:pt idx="94">
                        <c:v>38.183376000000003</c:v>
                      </c:pt>
                      <c:pt idx="95">
                        <c:v>38.268669000000003</c:v>
                      </c:pt>
                      <c:pt idx="96">
                        <c:v>38.012791</c:v>
                      </c:pt>
                      <c:pt idx="97">
                        <c:v>37.700043000000001</c:v>
                      </c:pt>
                      <c:pt idx="98">
                        <c:v>36.600696999999997</c:v>
                      </c:pt>
                      <c:pt idx="99">
                        <c:v>36.003639</c:v>
                      </c:pt>
                      <c:pt idx="100">
                        <c:v>35.946773999999998</c:v>
                      </c:pt>
                      <c:pt idx="101">
                        <c:v>35.690891000000001</c:v>
                      </c:pt>
                      <c:pt idx="102">
                        <c:v>35.776187999999998</c:v>
                      </c:pt>
                      <c:pt idx="103">
                        <c:v>35.425533000000001</c:v>
                      </c:pt>
                      <c:pt idx="104">
                        <c:v>35.643509000000002</c:v>
                      </c:pt>
                      <c:pt idx="105">
                        <c:v>35.586638999999998</c:v>
                      </c:pt>
                      <c:pt idx="106">
                        <c:v>35.548729000000002</c:v>
                      </c:pt>
                      <c:pt idx="107">
                        <c:v>35.975200999999998</c:v>
                      </c:pt>
                      <c:pt idx="108">
                        <c:v>36.212131999999997</c:v>
                      </c:pt>
                      <c:pt idx="109">
                        <c:v>36.022590999999998</c:v>
                      </c:pt>
                      <c:pt idx="110">
                        <c:v>35.368668</c:v>
                      </c:pt>
                      <c:pt idx="111">
                        <c:v>35.586638999999998</c:v>
                      </c:pt>
                      <c:pt idx="112">
                        <c:v>35.273899</c:v>
                      </c:pt>
                      <c:pt idx="113">
                        <c:v>35.046444000000001</c:v>
                      </c:pt>
                      <c:pt idx="114">
                        <c:v>34.942196000000003</c:v>
                      </c:pt>
                      <c:pt idx="115">
                        <c:v>35.036968000000002</c:v>
                      </c:pt>
                      <c:pt idx="116">
                        <c:v>35.510826000000002</c:v>
                      </c:pt>
                      <c:pt idx="117">
                        <c:v>35.918343</c:v>
                      </c:pt>
                      <c:pt idx="118">
                        <c:v>36.524878999999999</c:v>
                      </c:pt>
                      <c:pt idx="119">
                        <c:v>37.311478000000001</c:v>
                      </c:pt>
                      <c:pt idx="120">
                        <c:v>37.216709000000002</c:v>
                      </c:pt>
                      <c:pt idx="121">
                        <c:v>36.979782</c:v>
                      </c:pt>
                      <c:pt idx="122">
                        <c:v>37.387298999999999</c:v>
                      </c:pt>
                      <c:pt idx="123">
                        <c:v>37.065075</c:v>
                      </c:pt>
                      <c:pt idx="124">
                        <c:v>37.207230000000003</c:v>
                      </c:pt>
                      <c:pt idx="125">
                        <c:v>37.472594999999998</c:v>
                      </c:pt>
                      <c:pt idx="126">
                        <c:v>37.358868000000001</c:v>
                      </c:pt>
                      <c:pt idx="127">
                        <c:v>36.932395999999997</c:v>
                      </c:pt>
                      <c:pt idx="128">
                        <c:v>37.112461000000003</c:v>
                      </c:pt>
                      <c:pt idx="129">
                        <c:v>37.605274000000001</c:v>
                      </c:pt>
                      <c:pt idx="130">
                        <c:v>37.396774000000001</c:v>
                      </c:pt>
                      <c:pt idx="131">
                        <c:v>36.979782</c:v>
                      </c:pt>
                      <c:pt idx="132">
                        <c:v>37.264094999999998</c:v>
                      </c:pt>
                      <c:pt idx="133">
                        <c:v>37.254620000000003</c:v>
                      </c:pt>
                      <c:pt idx="134">
                        <c:v>37.700043000000001</c:v>
                      </c:pt>
                      <c:pt idx="135">
                        <c:v>38.363444999999999</c:v>
                      </c:pt>
                      <c:pt idx="136">
                        <c:v>37.681086999999998</c:v>
                      </c:pt>
                      <c:pt idx="137">
                        <c:v>38.410828000000002</c:v>
                      </c:pt>
                      <c:pt idx="138">
                        <c:v>38.695144999999997</c:v>
                      </c:pt>
                      <c:pt idx="139">
                        <c:v>38.192852000000002</c:v>
                      </c:pt>
                      <c:pt idx="140">
                        <c:v>37.671612000000003</c:v>
                      </c:pt>
                      <c:pt idx="141">
                        <c:v>37.993834999999997</c:v>
                      </c:pt>
                      <c:pt idx="142">
                        <c:v>37.993834999999997</c:v>
                      </c:pt>
                      <c:pt idx="143">
                        <c:v>37.595790999999998</c:v>
                      </c:pt>
                      <c:pt idx="144">
                        <c:v>37.065075</c:v>
                      </c:pt>
                      <c:pt idx="145">
                        <c:v>35.719321999999998</c:v>
                      </c:pt>
                      <c:pt idx="146">
                        <c:v>35.719321999999998</c:v>
                      </c:pt>
                      <c:pt idx="147">
                        <c:v>35.709845999999999</c:v>
                      </c:pt>
                      <c:pt idx="148">
                        <c:v>35.615074</c:v>
                      </c:pt>
                      <c:pt idx="149">
                        <c:v>35.330761000000003</c:v>
                      </c:pt>
                      <c:pt idx="150">
                        <c:v>34.790562000000001</c:v>
                      </c:pt>
                      <c:pt idx="151">
                        <c:v>34.136642000000002</c:v>
                      </c:pt>
                      <c:pt idx="152">
                        <c:v>34.430430999999999</c:v>
                      </c:pt>
                      <c:pt idx="153">
                        <c:v>34.364089999999997</c:v>
                      </c:pt>
                      <c:pt idx="154">
                        <c:v>35.084358000000002</c:v>
                      </c:pt>
                      <c:pt idx="155">
                        <c:v>35.482391</c:v>
                      </c:pt>
                      <c:pt idx="156">
                        <c:v>35.946773999999998</c:v>
                      </c:pt>
                      <c:pt idx="157">
                        <c:v>35.719321999999998</c:v>
                      </c:pt>
                      <c:pt idx="158">
                        <c:v>35.624554000000003</c:v>
                      </c:pt>
                      <c:pt idx="159">
                        <c:v>35.509293</c:v>
                      </c:pt>
                      <c:pt idx="160">
                        <c:v>35.566921000000001</c:v>
                      </c:pt>
                      <c:pt idx="161">
                        <c:v>35.941513</c:v>
                      </c:pt>
                      <c:pt idx="162">
                        <c:v>36.383338999999999</c:v>
                      </c:pt>
                      <c:pt idx="163">
                        <c:v>36.950026999999999</c:v>
                      </c:pt>
                      <c:pt idx="164">
                        <c:v>36.537018000000003</c:v>
                      </c:pt>
                      <c:pt idx="165">
                        <c:v>37.055683000000002</c:v>
                      </c:pt>
                      <c:pt idx="166">
                        <c:v>37.209361999999999</c:v>
                      </c:pt>
                      <c:pt idx="167">
                        <c:v>37.046073999999997</c:v>
                      </c:pt>
                      <c:pt idx="168">
                        <c:v>36.537018000000003</c:v>
                      </c:pt>
                      <c:pt idx="169">
                        <c:v>37.094101000000002</c:v>
                      </c:pt>
                      <c:pt idx="170">
                        <c:v>37.084496000000001</c:v>
                      </c:pt>
                      <c:pt idx="171">
                        <c:v>37.065285000000003</c:v>
                      </c:pt>
                      <c:pt idx="172">
                        <c:v>36.527408999999999</c:v>
                      </c:pt>
                      <c:pt idx="173">
                        <c:v>36.911605999999999</c:v>
                      </c:pt>
                      <c:pt idx="174">
                        <c:v>37.132519000000002</c:v>
                      </c:pt>
                      <c:pt idx="175">
                        <c:v>36.834766000000002</c:v>
                      </c:pt>
                      <c:pt idx="176">
                        <c:v>36.681086999999998</c:v>
                      </c:pt>
                      <c:pt idx="177">
                        <c:v>36.998050999999997</c:v>
                      </c:pt>
                      <c:pt idx="178">
                        <c:v>37.286197999999999</c:v>
                      </c:pt>
                      <c:pt idx="179">
                        <c:v>37.660789000000001</c:v>
                      </c:pt>
                      <c:pt idx="180">
                        <c:v>37.459086999999997</c:v>
                      </c:pt>
                      <c:pt idx="181">
                        <c:v>37.708812999999999</c:v>
                      </c:pt>
                      <c:pt idx="182">
                        <c:v>37.920119999999997</c:v>
                      </c:pt>
                      <c:pt idx="183">
                        <c:v>38.073799000000001</c:v>
                      </c:pt>
                      <c:pt idx="184">
                        <c:v>37.315010000000001</c:v>
                      </c:pt>
                      <c:pt idx="185">
                        <c:v>37.507111000000002</c:v>
                      </c:pt>
                      <c:pt idx="186">
                        <c:v>37.843285000000002</c:v>
                      </c:pt>
                      <c:pt idx="187">
                        <c:v>37.545532000000001</c:v>
                      </c:pt>
                      <c:pt idx="188">
                        <c:v>38.150638999999998</c:v>
                      </c:pt>
                      <c:pt idx="189">
                        <c:v>38.678908999999997</c:v>
                      </c:pt>
                      <c:pt idx="190">
                        <c:v>38.947845000000001</c:v>
                      </c:pt>
                      <c:pt idx="191">
                        <c:v>39.120730999999999</c:v>
                      </c:pt>
                      <c:pt idx="192">
                        <c:v>38.919029000000002</c:v>
                      </c:pt>
                      <c:pt idx="193">
                        <c:v>38.93824</c:v>
                      </c:pt>
                      <c:pt idx="194">
                        <c:v>38.534832000000002</c:v>
                      </c:pt>
                      <c:pt idx="195">
                        <c:v>38.419575000000002</c:v>
                      </c:pt>
                      <c:pt idx="196">
                        <c:v>38.717326999999997</c:v>
                      </c:pt>
                      <c:pt idx="197">
                        <c:v>39.130341000000001</c:v>
                      </c:pt>
                      <c:pt idx="198">
                        <c:v>39.793075999999999</c:v>
                      </c:pt>
                      <c:pt idx="199">
                        <c:v>38.976661999999997</c:v>
                      </c:pt>
                      <c:pt idx="200">
                        <c:v>39.034286000000002</c:v>
                      </c:pt>
                      <c:pt idx="201">
                        <c:v>37.862492000000003</c:v>
                      </c:pt>
                      <c:pt idx="202">
                        <c:v>37.824074000000003</c:v>
                      </c:pt>
                      <c:pt idx="203">
                        <c:v>36.450572999999999</c:v>
                      </c:pt>
                      <c:pt idx="204">
                        <c:v>36.095191999999997</c:v>
                      </c:pt>
                      <c:pt idx="205">
                        <c:v>36.392944</c:v>
                      </c:pt>
                      <c:pt idx="206">
                        <c:v>36.488995000000003</c:v>
                      </c:pt>
                      <c:pt idx="207">
                        <c:v>36.815559</c:v>
                      </c:pt>
                      <c:pt idx="208">
                        <c:v>36.911605999999999</c:v>
                      </c:pt>
                      <c:pt idx="209">
                        <c:v>37.218964</c:v>
                      </c:pt>
                      <c:pt idx="210">
                        <c:v>37.459086999999997</c:v>
                      </c:pt>
                      <c:pt idx="211">
                        <c:v>38.083404999999999</c:v>
                      </c:pt>
                      <c:pt idx="212">
                        <c:v>38.112220999999998</c:v>
                      </c:pt>
                      <c:pt idx="213">
                        <c:v>38.285107000000004</c:v>
                      </c:pt>
                      <c:pt idx="214">
                        <c:v>37.776051000000002</c:v>
                      </c:pt>
                      <c:pt idx="215">
                        <c:v>37.939331000000003</c:v>
                      </c:pt>
                      <c:pt idx="216">
                        <c:v>37.795257999999997</c:v>
                      </c:pt>
                      <c:pt idx="217">
                        <c:v>37.785651999999999</c:v>
                      </c:pt>
                      <c:pt idx="218">
                        <c:v>38.409973000000001</c:v>
                      </c:pt>
                      <c:pt idx="219">
                        <c:v>38.371552000000001</c:v>
                      </c:pt>
                      <c:pt idx="220">
                        <c:v>37.699207000000001</c:v>
                      </c:pt>
                      <c:pt idx="221">
                        <c:v>37.487900000000003</c:v>
                      </c:pt>
                      <c:pt idx="222">
                        <c:v>37.295802999999999</c:v>
                      </c:pt>
                      <c:pt idx="223">
                        <c:v>37.122917000000001</c:v>
                      </c:pt>
                      <c:pt idx="224">
                        <c:v>37.737628999999998</c:v>
                      </c:pt>
                      <c:pt idx="225">
                        <c:v>38.294711999999997</c:v>
                      </c:pt>
                      <c:pt idx="226">
                        <c:v>38.726933000000002</c:v>
                      </c:pt>
                      <c:pt idx="227">
                        <c:v>39.235988999999996</c:v>
                      </c:pt>
                      <c:pt idx="228">
                        <c:v>35.749415999999997</c:v>
                      </c:pt>
                      <c:pt idx="229">
                        <c:v>36.220055000000002</c:v>
                      </c:pt>
                      <c:pt idx="230">
                        <c:v>36.690697</c:v>
                      </c:pt>
                      <c:pt idx="231">
                        <c:v>36.575439000000003</c:v>
                      </c:pt>
                      <c:pt idx="232">
                        <c:v>36.844372</c:v>
                      </c:pt>
                      <c:pt idx="233">
                        <c:v>36.969237999999997</c:v>
                      </c:pt>
                      <c:pt idx="234">
                        <c:v>37.631973000000002</c:v>
                      </c:pt>
                      <c:pt idx="235">
                        <c:v>37.439877000000003</c:v>
                      </c:pt>
                      <c:pt idx="236">
                        <c:v>37.247776000000002</c:v>
                      </c:pt>
                      <c:pt idx="237">
                        <c:v>37.391852999999998</c:v>
                      </c:pt>
                      <c:pt idx="238">
                        <c:v>37.68</c:v>
                      </c:pt>
                      <c:pt idx="239">
                        <c:v>37.880001</c:v>
                      </c:pt>
                      <c:pt idx="240">
                        <c:v>37.439999</c:v>
                      </c:pt>
                      <c:pt idx="241">
                        <c:v>37.130001</c:v>
                      </c:pt>
                      <c:pt idx="242">
                        <c:v>38.009998000000003</c:v>
                      </c:pt>
                      <c:pt idx="243">
                        <c:v>37.990001999999997</c:v>
                      </c:pt>
                      <c:pt idx="244">
                        <c:v>37.529998999999997</c:v>
                      </c:pt>
                      <c:pt idx="245">
                        <c:v>38.209999000000003</c:v>
                      </c:pt>
                      <c:pt idx="246">
                        <c:v>38.419998</c:v>
                      </c:pt>
                      <c:pt idx="247">
                        <c:v>38.5</c:v>
                      </c:pt>
                      <c:pt idx="248">
                        <c:v>39.060001</c:v>
                      </c:pt>
                      <c:pt idx="249">
                        <c:v>39.5</c:v>
                      </c:pt>
                      <c:pt idx="250">
                        <c:v>39.520000000000003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32D-4D95-8B1E-CB6FCA36C80D}"/>
                  </c:ext>
                </c:extLst>
              </c15:ser>
            </c15:filteredLineSeries>
          </c:ext>
        </c:extLst>
      </c:lineChart>
      <c:dateAx>
        <c:axId val="43543375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34239"/>
        <c:crosses val="autoZero"/>
        <c:auto val="1"/>
        <c:lblOffset val="100"/>
        <c:baseTimeUnit val="days"/>
      </c:dateAx>
      <c:valAx>
        <c:axId val="43543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33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HSBC Prices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HSBC!$B$3</c:f>
              <c:strCache>
                <c:ptCount val="1"/>
                <c:pt idx="0">
                  <c:v>HSBC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HSBC!$A$4:$A$254</c:f>
              <c:numCache>
                <c:formatCode>m/d/yyyy</c:formatCode>
                <c:ptCount val="251"/>
                <c:pt idx="0">
                  <c:v>45009</c:v>
                </c:pt>
                <c:pt idx="1">
                  <c:v>45012</c:v>
                </c:pt>
                <c:pt idx="2">
                  <c:v>45013</c:v>
                </c:pt>
                <c:pt idx="3">
                  <c:v>45014</c:v>
                </c:pt>
                <c:pt idx="4">
                  <c:v>45015</c:v>
                </c:pt>
                <c:pt idx="5">
                  <c:v>45016</c:v>
                </c:pt>
                <c:pt idx="6">
                  <c:v>45019</c:v>
                </c:pt>
                <c:pt idx="7">
                  <c:v>45020</c:v>
                </c:pt>
                <c:pt idx="8">
                  <c:v>45021</c:v>
                </c:pt>
                <c:pt idx="9">
                  <c:v>45022</c:v>
                </c:pt>
                <c:pt idx="10">
                  <c:v>45026</c:v>
                </c:pt>
                <c:pt idx="11">
                  <c:v>45027</c:v>
                </c:pt>
                <c:pt idx="12">
                  <c:v>45028</c:v>
                </c:pt>
                <c:pt idx="13">
                  <c:v>45029</c:v>
                </c:pt>
                <c:pt idx="14">
                  <c:v>45030</c:v>
                </c:pt>
                <c:pt idx="15">
                  <c:v>45033</c:v>
                </c:pt>
                <c:pt idx="16">
                  <c:v>45034</c:v>
                </c:pt>
                <c:pt idx="17">
                  <c:v>45035</c:v>
                </c:pt>
                <c:pt idx="18">
                  <c:v>45036</c:v>
                </c:pt>
                <c:pt idx="19">
                  <c:v>45037</c:v>
                </c:pt>
                <c:pt idx="20">
                  <c:v>45040</c:v>
                </c:pt>
                <c:pt idx="21">
                  <c:v>45041</c:v>
                </c:pt>
                <c:pt idx="22">
                  <c:v>45042</c:v>
                </c:pt>
                <c:pt idx="23">
                  <c:v>45043</c:v>
                </c:pt>
                <c:pt idx="24">
                  <c:v>45044</c:v>
                </c:pt>
                <c:pt idx="25">
                  <c:v>45047</c:v>
                </c:pt>
                <c:pt idx="26">
                  <c:v>45048</c:v>
                </c:pt>
                <c:pt idx="27">
                  <c:v>45049</c:v>
                </c:pt>
                <c:pt idx="28">
                  <c:v>45050</c:v>
                </c:pt>
                <c:pt idx="29">
                  <c:v>45051</c:v>
                </c:pt>
                <c:pt idx="30">
                  <c:v>45054</c:v>
                </c:pt>
                <c:pt idx="31">
                  <c:v>45055</c:v>
                </c:pt>
                <c:pt idx="32">
                  <c:v>45056</c:v>
                </c:pt>
                <c:pt idx="33">
                  <c:v>45057</c:v>
                </c:pt>
                <c:pt idx="34">
                  <c:v>45058</c:v>
                </c:pt>
                <c:pt idx="35">
                  <c:v>45061</c:v>
                </c:pt>
                <c:pt idx="36">
                  <c:v>45062</c:v>
                </c:pt>
                <c:pt idx="37">
                  <c:v>45063</c:v>
                </c:pt>
                <c:pt idx="38">
                  <c:v>45064</c:v>
                </c:pt>
                <c:pt idx="39">
                  <c:v>45065</c:v>
                </c:pt>
                <c:pt idx="40">
                  <c:v>45068</c:v>
                </c:pt>
                <c:pt idx="41">
                  <c:v>45069</c:v>
                </c:pt>
                <c:pt idx="42">
                  <c:v>45070</c:v>
                </c:pt>
                <c:pt idx="43">
                  <c:v>45071</c:v>
                </c:pt>
                <c:pt idx="44">
                  <c:v>45072</c:v>
                </c:pt>
                <c:pt idx="45">
                  <c:v>45076</c:v>
                </c:pt>
                <c:pt idx="46">
                  <c:v>45077</c:v>
                </c:pt>
                <c:pt idx="47">
                  <c:v>45078</c:v>
                </c:pt>
                <c:pt idx="48">
                  <c:v>45079</c:v>
                </c:pt>
                <c:pt idx="49">
                  <c:v>45082</c:v>
                </c:pt>
                <c:pt idx="50">
                  <c:v>45083</c:v>
                </c:pt>
                <c:pt idx="51">
                  <c:v>45084</c:v>
                </c:pt>
                <c:pt idx="52">
                  <c:v>45085</c:v>
                </c:pt>
                <c:pt idx="53">
                  <c:v>45086</c:v>
                </c:pt>
                <c:pt idx="54">
                  <c:v>45089</c:v>
                </c:pt>
                <c:pt idx="55">
                  <c:v>45090</c:v>
                </c:pt>
                <c:pt idx="56">
                  <c:v>45091</c:v>
                </c:pt>
                <c:pt idx="57">
                  <c:v>45092</c:v>
                </c:pt>
                <c:pt idx="58">
                  <c:v>45093</c:v>
                </c:pt>
                <c:pt idx="59">
                  <c:v>45097</c:v>
                </c:pt>
                <c:pt idx="60">
                  <c:v>45098</c:v>
                </c:pt>
                <c:pt idx="61">
                  <c:v>45099</c:v>
                </c:pt>
                <c:pt idx="62">
                  <c:v>45100</c:v>
                </c:pt>
                <c:pt idx="63">
                  <c:v>45103</c:v>
                </c:pt>
                <c:pt idx="64">
                  <c:v>45104</c:v>
                </c:pt>
                <c:pt idx="65">
                  <c:v>45105</c:v>
                </c:pt>
                <c:pt idx="66">
                  <c:v>45106</c:v>
                </c:pt>
                <c:pt idx="67">
                  <c:v>45107</c:v>
                </c:pt>
                <c:pt idx="68">
                  <c:v>45110</c:v>
                </c:pt>
                <c:pt idx="69">
                  <c:v>45112</c:v>
                </c:pt>
                <c:pt idx="70">
                  <c:v>45113</c:v>
                </c:pt>
                <c:pt idx="71">
                  <c:v>45114</c:v>
                </c:pt>
                <c:pt idx="72">
                  <c:v>45117</c:v>
                </c:pt>
                <c:pt idx="73">
                  <c:v>45118</c:v>
                </c:pt>
                <c:pt idx="74">
                  <c:v>45119</c:v>
                </c:pt>
                <c:pt idx="75">
                  <c:v>45120</c:v>
                </c:pt>
                <c:pt idx="76">
                  <c:v>45121</c:v>
                </c:pt>
                <c:pt idx="77">
                  <c:v>45124</c:v>
                </c:pt>
                <c:pt idx="78">
                  <c:v>45125</c:v>
                </c:pt>
                <c:pt idx="79">
                  <c:v>45126</c:v>
                </c:pt>
                <c:pt idx="80">
                  <c:v>45127</c:v>
                </c:pt>
                <c:pt idx="81">
                  <c:v>45128</c:v>
                </c:pt>
                <c:pt idx="82">
                  <c:v>45131</c:v>
                </c:pt>
                <c:pt idx="83">
                  <c:v>45132</c:v>
                </c:pt>
                <c:pt idx="84">
                  <c:v>45133</c:v>
                </c:pt>
                <c:pt idx="85">
                  <c:v>45134</c:v>
                </c:pt>
                <c:pt idx="86">
                  <c:v>45135</c:v>
                </c:pt>
                <c:pt idx="87">
                  <c:v>45138</c:v>
                </c:pt>
                <c:pt idx="88">
                  <c:v>45139</c:v>
                </c:pt>
                <c:pt idx="89">
                  <c:v>45140</c:v>
                </c:pt>
                <c:pt idx="90">
                  <c:v>45141</c:v>
                </c:pt>
                <c:pt idx="91">
                  <c:v>45142</c:v>
                </c:pt>
                <c:pt idx="92">
                  <c:v>45145</c:v>
                </c:pt>
                <c:pt idx="93">
                  <c:v>45146</c:v>
                </c:pt>
                <c:pt idx="94">
                  <c:v>45147</c:v>
                </c:pt>
                <c:pt idx="95">
                  <c:v>45148</c:v>
                </c:pt>
                <c:pt idx="96">
                  <c:v>45149</c:v>
                </c:pt>
                <c:pt idx="97">
                  <c:v>45152</c:v>
                </c:pt>
                <c:pt idx="98">
                  <c:v>45153</c:v>
                </c:pt>
                <c:pt idx="99">
                  <c:v>45154</c:v>
                </c:pt>
                <c:pt idx="100">
                  <c:v>45155</c:v>
                </c:pt>
                <c:pt idx="101">
                  <c:v>45156</c:v>
                </c:pt>
                <c:pt idx="102">
                  <c:v>45159</c:v>
                </c:pt>
                <c:pt idx="103">
                  <c:v>45160</c:v>
                </c:pt>
                <c:pt idx="104">
                  <c:v>45161</c:v>
                </c:pt>
                <c:pt idx="105">
                  <c:v>45162</c:v>
                </c:pt>
                <c:pt idx="106">
                  <c:v>45163</c:v>
                </c:pt>
                <c:pt idx="107">
                  <c:v>45166</c:v>
                </c:pt>
                <c:pt idx="108">
                  <c:v>45167</c:v>
                </c:pt>
                <c:pt idx="109">
                  <c:v>45168</c:v>
                </c:pt>
                <c:pt idx="110">
                  <c:v>45169</c:v>
                </c:pt>
                <c:pt idx="111">
                  <c:v>45170</c:v>
                </c:pt>
                <c:pt idx="112">
                  <c:v>45174</c:v>
                </c:pt>
                <c:pt idx="113">
                  <c:v>45175</c:v>
                </c:pt>
                <c:pt idx="114">
                  <c:v>45176</c:v>
                </c:pt>
                <c:pt idx="115">
                  <c:v>45177</c:v>
                </c:pt>
                <c:pt idx="116">
                  <c:v>45180</c:v>
                </c:pt>
                <c:pt idx="117">
                  <c:v>45181</c:v>
                </c:pt>
                <c:pt idx="118">
                  <c:v>45182</c:v>
                </c:pt>
                <c:pt idx="119">
                  <c:v>45183</c:v>
                </c:pt>
                <c:pt idx="120">
                  <c:v>45184</c:v>
                </c:pt>
                <c:pt idx="121">
                  <c:v>45187</c:v>
                </c:pt>
                <c:pt idx="122">
                  <c:v>45188</c:v>
                </c:pt>
                <c:pt idx="123">
                  <c:v>45189</c:v>
                </c:pt>
                <c:pt idx="124">
                  <c:v>45190</c:v>
                </c:pt>
                <c:pt idx="125">
                  <c:v>45191</c:v>
                </c:pt>
                <c:pt idx="126">
                  <c:v>45194</c:v>
                </c:pt>
                <c:pt idx="127">
                  <c:v>45195</c:v>
                </c:pt>
                <c:pt idx="128">
                  <c:v>45196</c:v>
                </c:pt>
                <c:pt idx="129">
                  <c:v>45197</c:v>
                </c:pt>
                <c:pt idx="130">
                  <c:v>45198</c:v>
                </c:pt>
                <c:pt idx="131">
                  <c:v>45201</c:v>
                </c:pt>
                <c:pt idx="132">
                  <c:v>45202</c:v>
                </c:pt>
                <c:pt idx="133">
                  <c:v>45203</c:v>
                </c:pt>
                <c:pt idx="134">
                  <c:v>45204</c:v>
                </c:pt>
                <c:pt idx="135">
                  <c:v>45205</c:v>
                </c:pt>
                <c:pt idx="136">
                  <c:v>45208</c:v>
                </c:pt>
                <c:pt idx="137">
                  <c:v>45209</c:v>
                </c:pt>
                <c:pt idx="138">
                  <c:v>45210</c:v>
                </c:pt>
                <c:pt idx="139">
                  <c:v>45211</c:v>
                </c:pt>
                <c:pt idx="140">
                  <c:v>45212</c:v>
                </c:pt>
                <c:pt idx="141">
                  <c:v>45215</c:v>
                </c:pt>
                <c:pt idx="142">
                  <c:v>45216</c:v>
                </c:pt>
                <c:pt idx="143">
                  <c:v>45217</c:v>
                </c:pt>
                <c:pt idx="144">
                  <c:v>45218</c:v>
                </c:pt>
                <c:pt idx="145">
                  <c:v>45219</c:v>
                </c:pt>
                <c:pt idx="146">
                  <c:v>45222</c:v>
                </c:pt>
                <c:pt idx="147">
                  <c:v>45223</c:v>
                </c:pt>
                <c:pt idx="148">
                  <c:v>45224</c:v>
                </c:pt>
                <c:pt idx="149">
                  <c:v>45225</c:v>
                </c:pt>
                <c:pt idx="150">
                  <c:v>45226</c:v>
                </c:pt>
                <c:pt idx="151">
                  <c:v>45229</c:v>
                </c:pt>
                <c:pt idx="152">
                  <c:v>45230</c:v>
                </c:pt>
                <c:pt idx="153">
                  <c:v>45231</c:v>
                </c:pt>
                <c:pt idx="154">
                  <c:v>45232</c:v>
                </c:pt>
                <c:pt idx="155">
                  <c:v>45233</c:v>
                </c:pt>
                <c:pt idx="156">
                  <c:v>45236</c:v>
                </c:pt>
                <c:pt idx="157">
                  <c:v>45237</c:v>
                </c:pt>
                <c:pt idx="158">
                  <c:v>45238</c:v>
                </c:pt>
                <c:pt idx="159">
                  <c:v>45239</c:v>
                </c:pt>
                <c:pt idx="160">
                  <c:v>45240</c:v>
                </c:pt>
                <c:pt idx="161">
                  <c:v>45243</c:v>
                </c:pt>
                <c:pt idx="162">
                  <c:v>45244</c:v>
                </c:pt>
                <c:pt idx="163">
                  <c:v>45245</c:v>
                </c:pt>
                <c:pt idx="164">
                  <c:v>45246</c:v>
                </c:pt>
                <c:pt idx="165">
                  <c:v>45247</c:v>
                </c:pt>
                <c:pt idx="166">
                  <c:v>45250</c:v>
                </c:pt>
                <c:pt idx="167">
                  <c:v>45251</c:v>
                </c:pt>
                <c:pt idx="168">
                  <c:v>45252</c:v>
                </c:pt>
                <c:pt idx="169">
                  <c:v>45254</c:v>
                </c:pt>
                <c:pt idx="170">
                  <c:v>45257</c:v>
                </c:pt>
                <c:pt idx="171">
                  <c:v>45258</c:v>
                </c:pt>
                <c:pt idx="172">
                  <c:v>45259</c:v>
                </c:pt>
                <c:pt idx="173">
                  <c:v>45260</c:v>
                </c:pt>
                <c:pt idx="174">
                  <c:v>45261</c:v>
                </c:pt>
                <c:pt idx="175">
                  <c:v>45264</c:v>
                </c:pt>
                <c:pt idx="176">
                  <c:v>45265</c:v>
                </c:pt>
                <c:pt idx="177">
                  <c:v>45266</c:v>
                </c:pt>
                <c:pt idx="178">
                  <c:v>45267</c:v>
                </c:pt>
                <c:pt idx="179">
                  <c:v>45268</c:v>
                </c:pt>
                <c:pt idx="180">
                  <c:v>45271</c:v>
                </c:pt>
                <c:pt idx="181">
                  <c:v>45272</c:v>
                </c:pt>
                <c:pt idx="182">
                  <c:v>45273</c:v>
                </c:pt>
                <c:pt idx="183">
                  <c:v>45274</c:v>
                </c:pt>
                <c:pt idx="184">
                  <c:v>45275</c:v>
                </c:pt>
                <c:pt idx="185">
                  <c:v>45278</c:v>
                </c:pt>
                <c:pt idx="186">
                  <c:v>45279</c:v>
                </c:pt>
                <c:pt idx="187">
                  <c:v>45280</c:v>
                </c:pt>
                <c:pt idx="188">
                  <c:v>45281</c:v>
                </c:pt>
                <c:pt idx="189">
                  <c:v>45282</c:v>
                </c:pt>
                <c:pt idx="190">
                  <c:v>45286</c:v>
                </c:pt>
                <c:pt idx="191">
                  <c:v>45287</c:v>
                </c:pt>
                <c:pt idx="192">
                  <c:v>45288</c:v>
                </c:pt>
                <c:pt idx="193">
                  <c:v>45289</c:v>
                </c:pt>
                <c:pt idx="194">
                  <c:v>45293</c:v>
                </c:pt>
                <c:pt idx="195">
                  <c:v>45294</c:v>
                </c:pt>
                <c:pt idx="196">
                  <c:v>45295</c:v>
                </c:pt>
                <c:pt idx="197">
                  <c:v>45296</c:v>
                </c:pt>
                <c:pt idx="198">
                  <c:v>45299</c:v>
                </c:pt>
                <c:pt idx="199">
                  <c:v>45300</c:v>
                </c:pt>
                <c:pt idx="200">
                  <c:v>45301</c:v>
                </c:pt>
                <c:pt idx="201">
                  <c:v>45302</c:v>
                </c:pt>
                <c:pt idx="202">
                  <c:v>45303</c:v>
                </c:pt>
                <c:pt idx="203">
                  <c:v>45307</c:v>
                </c:pt>
                <c:pt idx="204">
                  <c:v>45308</c:v>
                </c:pt>
                <c:pt idx="205">
                  <c:v>45309</c:v>
                </c:pt>
                <c:pt idx="206">
                  <c:v>45310</c:v>
                </c:pt>
                <c:pt idx="207">
                  <c:v>45313</c:v>
                </c:pt>
                <c:pt idx="208">
                  <c:v>45314</c:v>
                </c:pt>
                <c:pt idx="209">
                  <c:v>45315</c:v>
                </c:pt>
                <c:pt idx="210">
                  <c:v>45316</c:v>
                </c:pt>
                <c:pt idx="211">
                  <c:v>45317</c:v>
                </c:pt>
                <c:pt idx="212">
                  <c:v>45320</c:v>
                </c:pt>
                <c:pt idx="213">
                  <c:v>45321</c:v>
                </c:pt>
                <c:pt idx="214">
                  <c:v>45322</c:v>
                </c:pt>
                <c:pt idx="215">
                  <c:v>45323</c:v>
                </c:pt>
                <c:pt idx="216">
                  <c:v>45324</c:v>
                </c:pt>
                <c:pt idx="217">
                  <c:v>45327</c:v>
                </c:pt>
                <c:pt idx="218">
                  <c:v>45328</c:v>
                </c:pt>
                <c:pt idx="219">
                  <c:v>45329</c:v>
                </c:pt>
                <c:pt idx="220">
                  <c:v>45330</c:v>
                </c:pt>
                <c:pt idx="221">
                  <c:v>45331</c:v>
                </c:pt>
                <c:pt idx="222">
                  <c:v>45334</c:v>
                </c:pt>
                <c:pt idx="223">
                  <c:v>45335</c:v>
                </c:pt>
                <c:pt idx="224">
                  <c:v>45336</c:v>
                </c:pt>
                <c:pt idx="225">
                  <c:v>45337</c:v>
                </c:pt>
                <c:pt idx="226">
                  <c:v>45338</c:v>
                </c:pt>
                <c:pt idx="227">
                  <c:v>45342</c:v>
                </c:pt>
                <c:pt idx="228">
                  <c:v>45343</c:v>
                </c:pt>
                <c:pt idx="229">
                  <c:v>45344</c:v>
                </c:pt>
                <c:pt idx="230">
                  <c:v>45345</c:v>
                </c:pt>
                <c:pt idx="231">
                  <c:v>45348</c:v>
                </c:pt>
                <c:pt idx="232">
                  <c:v>45349</c:v>
                </c:pt>
                <c:pt idx="233">
                  <c:v>45350</c:v>
                </c:pt>
                <c:pt idx="234">
                  <c:v>45351</c:v>
                </c:pt>
                <c:pt idx="235">
                  <c:v>45352</c:v>
                </c:pt>
                <c:pt idx="236">
                  <c:v>45355</c:v>
                </c:pt>
                <c:pt idx="237">
                  <c:v>45356</c:v>
                </c:pt>
                <c:pt idx="238">
                  <c:v>45357</c:v>
                </c:pt>
                <c:pt idx="239">
                  <c:v>45358</c:v>
                </c:pt>
                <c:pt idx="240">
                  <c:v>45359</c:v>
                </c:pt>
                <c:pt idx="241">
                  <c:v>45362</c:v>
                </c:pt>
                <c:pt idx="242">
                  <c:v>45363</c:v>
                </c:pt>
                <c:pt idx="243">
                  <c:v>45364</c:v>
                </c:pt>
                <c:pt idx="244">
                  <c:v>45365</c:v>
                </c:pt>
                <c:pt idx="245">
                  <c:v>45366</c:v>
                </c:pt>
                <c:pt idx="246">
                  <c:v>45369</c:v>
                </c:pt>
                <c:pt idx="247">
                  <c:v>45370</c:v>
                </c:pt>
                <c:pt idx="248">
                  <c:v>45371</c:v>
                </c:pt>
                <c:pt idx="249">
                  <c:v>45372</c:v>
                </c:pt>
                <c:pt idx="250">
                  <c:v>45373</c:v>
                </c:pt>
              </c:numCache>
            </c:numRef>
          </c:cat>
          <c:val>
            <c:numRef>
              <c:f>HSBC!$B$4:$B$254</c:f>
              <c:numCache>
                <c:formatCode>General</c:formatCode>
                <c:ptCount val="251"/>
                <c:pt idx="0">
                  <c:v>30.559801</c:v>
                </c:pt>
                <c:pt idx="1">
                  <c:v>31.077134999999998</c:v>
                </c:pt>
                <c:pt idx="2">
                  <c:v>30.910847</c:v>
                </c:pt>
                <c:pt idx="3">
                  <c:v>31.612949</c:v>
                </c:pt>
                <c:pt idx="4">
                  <c:v>31.677613999999998</c:v>
                </c:pt>
                <c:pt idx="5">
                  <c:v>31.529806000000001</c:v>
                </c:pt>
                <c:pt idx="6">
                  <c:v>32.074855999999997</c:v>
                </c:pt>
                <c:pt idx="7">
                  <c:v>32.010188999999997</c:v>
                </c:pt>
                <c:pt idx="8">
                  <c:v>32.047137999999997</c:v>
                </c:pt>
                <c:pt idx="9">
                  <c:v>32.499813000000003</c:v>
                </c:pt>
                <c:pt idx="10">
                  <c:v>32.453620999999998</c:v>
                </c:pt>
                <c:pt idx="11">
                  <c:v>32.324286999999998</c:v>
                </c:pt>
                <c:pt idx="12">
                  <c:v>32.416663999999997</c:v>
                </c:pt>
                <c:pt idx="13">
                  <c:v>32.952477000000002</c:v>
                </c:pt>
                <c:pt idx="14">
                  <c:v>33.571441999999998</c:v>
                </c:pt>
                <c:pt idx="15">
                  <c:v>33.331245000000003</c:v>
                </c:pt>
                <c:pt idx="16">
                  <c:v>33.072578</c:v>
                </c:pt>
                <c:pt idx="17">
                  <c:v>33.137241000000003</c:v>
                </c:pt>
                <c:pt idx="18">
                  <c:v>33.192672999999999</c:v>
                </c:pt>
                <c:pt idx="19">
                  <c:v>32.970954999999996</c:v>
                </c:pt>
                <c:pt idx="20">
                  <c:v>33.118763000000001</c:v>
                </c:pt>
                <c:pt idx="21">
                  <c:v>32.268856</c:v>
                </c:pt>
                <c:pt idx="22">
                  <c:v>32.841621000000004</c:v>
                </c:pt>
                <c:pt idx="23">
                  <c:v>33.469814</c:v>
                </c:pt>
                <c:pt idx="24">
                  <c:v>33.303528</c:v>
                </c:pt>
                <c:pt idx="25">
                  <c:v>33.100287999999999</c:v>
                </c:pt>
                <c:pt idx="26">
                  <c:v>34.245823000000001</c:v>
                </c:pt>
                <c:pt idx="27">
                  <c:v>34.236584000000001</c:v>
                </c:pt>
                <c:pt idx="28">
                  <c:v>34.218105000000001</c:v>
                </c:pt>
                <c:pt idx="29">
                  <c:v>35.289734000000003</c:v>
                </c:pt>
                <c:pt idx="30">
                  <c:v>35.280490999999998</c:v>
                </c:pt>
                <c:pt idx="31">
                  <c:v>35.086491000000002</c:v>
                </c:pt>
                <c:pt idx="32">
                  <c:v>35.206592999999998</c:v>
                </c:pt>
                <c:pt idx="33">
                  <c:v>35.056812000000001</c:v>
                </c:pt>
                <c:pt idx="34">
                  <c:v>35.103619000000002</c:v>
                </c:pt>
                <c:pt idx="35">
                  <c:v>35.983550999999999</c:v>
                </c:pt>
                <c:pt idx="36">
                  <c:v>35.421889999999998</c:v>
                </c:pt>
                <c:pt idx="37">
                  <c:v>35.543587000000002</c:v>
                </c:pt>
                <c:pt idx="38">
                  <c:v>35.805691000000003</c:v>
                </c:pt>
                <c:pt idx="39">
                  <c:v>35.871220000000001</c:v>
                </c:pt>
                <c:pt idx="40">
                  <c:v>36.067794999999997</c:v>
                </c:pt>
                <c:pt idx="41">
                  <c:v>35.721443000000001</c:v>
                </c:pt>
                <c:pt idx="42">
                  <c:v>34.822792</c:v>
                </c:pt>
                <c:pt idx="43">
                  <c:v>35.178508999999998</c:v>
                </c:pt>
                <c:pt idx="44">
                  <c:v>35.403171999999998</c:v>
                </c:pt>
                <c:pt idx="45">
                  <c:v>35.028731999999998</c:v>
                </c:pt>
                <c:pt idx="46">
                  <c:v>34.467072000000002</c:v>
                </c:pt>
                <c:pt idx="47">
                  <c:v>35.028731999999998</c:v>
                </c:pt>
                <c:pt idx="48">
                  <c:v>35.403171999999998</c:v>
                </c:pt>
                <c:pt idx="49">
                  <c:v>35.318924000000003</c:v>
                </c:pt>
                <c:pt idx="50">
                  <c:v>35.758887999999999</c:v>
                </c:pt>
                <c:pt idx="51">
                  <c:v>35.927382999999999</c:v>
                </c:pt>
                <c:pt idx="52">
                  <c:v>35.992908</c:v>
                </c:pt>
                <c:pt idx="53">
                  <c:v>35.992908</c:v>
                </c:pt>
                <c:pt idx="54">
                  <c:v>35.655914000000003</c:v>
                </c:pt>
                <c:pt idx="55">
                  <c:v>36.002274</c:v>
                </c:pt>
                <c:pt idx="56">
                  <c:v>36.180129999999998</c:v>
                </c:pt>
                <c:pt idx="57">
                  <c:v>36.554569000000001</c:v>
                </c:pt>
                <c:pt idx="58">
                  <c:v>36.676257999999997</c:v>
                </c:pt>
                <c:pt idx="59">
                  <c:v>36.854115</c:v>
                </c:pt>
                <c:pt idx="60">
                  <c:v>36.900925000000001</c:v>
                </c:pt>
                <c:pt idx="61">
                  <c:v>36.226936000000002</c:v>
                </c:pt>
                <c:pt idx="62">
                  <c:v>35.786968000000002</c:v>
                </c:pt>
                <c:pt idx="63">
                  <c:v>36.011631000000001</c:v>
                </c:pt>
                <c:pt idx="64">
                  <c:v>36.517124000000003</c:v>
                </c:pt>
                <c:pt idx="65">
                  <c:v>36.414154000000003</c:v>
                </c:pt>
                <c:pt idx="66">
                  <c:v>36.713703000000002</c:v>
                </c:pt>
                <c:pt idx="67">
                  <c:v>37.088141999999998</c:v>
                </c:pt>
                <c:pt idx="68">
                  <c:v>37.397056999999997</c:v>
                </c:pt>
                <c:pt idx="69">
                  <c:v>37.041336000000001</c:v>
                </c:pt>
                <c:pt idx="70">
                  <c:v>36.507762999999997</c:v>
                </c:pt>
                <c:pt idx="71">
                  <c:v>36.760508999999999</c:v>
                </c:pt>
                <c:pt idx="72">
                  <c:v>36.592013999999999</c:v>
                </c:pt>
                <c:pt idx="73">
                  <c:v>36.554569000000001</c:v>
                </c:pt>
                <c:pt idx="74">
                  <c:v>37.528111000000003</c:v>
                </c:pt>
                <c:pt idx="75">
                  <c:v>37.958714000000001</c:v>
                </c:pt>
                <c:pt idx="76">
                  <c:v>37.780856999999997</c:v>
                </c:pt>
                <c:pt idx="77">
                  <c:v>38.127209000000001</c:v>
                </c:pt>
                <c:pt idx="78">
                  <c:v>38.342509999999997</c:v>
                </c:pt>
                <c:pt idx="79">
                  <c:v>38.183376000000003</c:v>
                </c:pt>
                <c:pt idx="80">
                  <c:v>38.754395000000002</c:v>
                </c:pt>
                <c:pt idx="81">
                  <c:v>38.726315</c:v>
                </c:pt>
                <c:pt idx="82">
                  <c:v>38.726315</c:v>
                </c:pt>
                <c:pt idx="83">
                  <c:v>38.885447999999997</c:v>
                </c:pt>
                <c:pt idx="84">
                  <c:v>39.2318</c:v>
                </c:pt>
                <c:pt idx="85">
                  <c:v>38.585898999999998</c:v>
                </c:pt>
                <c:pt idx="86">
                  <c:v>39.063305</c:v>
                </c:pt>
                <c:pt idx="87">
                  <c:v>39.110111000000003</c:v>
                </c:pt>
                <c:pt idx="88">
                  <c:v>39.512633999999998</c:v>
                </c:pt>
                <c:pt idx="89">
                  <c:v>38.061684</c:v>
                </c:pt>
                <c:pt idx="90">
                  <c:v>38.370598000000001</c:v>
                </c:pt>
                <c:pt idx="91">
                  <c:v>38.183376000000003</c:v>
                </c:pt>
                <c:pt idx="92">
                  <c:v>38.866726</c:v>
                </c:pt>
                <c:pt idx="93">
                  <c:v>38.295707999999998</c:v>
                </c:pt>
                <c:pt idx="94">
                  <c:v>38.183376000000003</c:v>
                </c:pt>
                <c:pt idx="95">
                  <c:v>38.268669000000003</c:v>
                </c:pt>
                <c:pt idx="96">
                  <c:v>38.012791</c:v>
                </c:pt>
                <c:pt idx="97">
                  <c:v>37.700043000000001</c:v>
                </c:pt>
                <c:pt idx="98">
                  <c:v>36.600696999999997</c:v>
                </c:pt>
                <c:pt idx="99">
                  <c:v>36.003639</c:v>
                </c:pt>
                <c:pt idx="100">
                  <c:v>35.946773999999998</c:v>
                </c:pt>
                <c:pt idx="101">
                  <c:v>35.690891000000001</c:v>
                </c:pt>
                <c:pt idx="102">
                  <c:v>35.776187999999998</c:v>
                </c:pt>
                <c:pt idx="103">
                  <c:v>35.425533000000001</c:v>
                </c:pt>
                <c:pt idx="104">
                  <c:v>35.643509000000002</c:v>
                </c:pt>
                <c:pt idx="105">
                  <c:v>35.586638999999998</c:v>
                </c:pt>
                <c:pt idx="106">
                  <c:v>35.548729000000002</c:v>
                </c:pt>
                <c:pt idx="107">
                  <c:v>35.975200999999998</c:v>
                </c:pt>
                <c:pt idx="108">
                  <c:v>36.212131999999997</c:v>
                </c:pt>
                <c:pt idx="109">
                  <c:v>36.022590999999998</c:v>
                </c:pt>
                <c:pt idx="110">
                  <c:v>35.368668</c:v>
                </c:pt>
                <c:pt idx="111">
                  <c:v>35.586638999999998</c:v>
                </c:pt>
                <c:pt idx="112">
                  <c:v>35.273899</c:v>
                </c:pt>
                <c:pt idx="113">
                  <c:v>35.046444000000001</c:v>
                </c:pt>
                <c:pt idx="114">
                  <c:v>34.942196000000003</c:v>
                </c:pt>
                <c:pt idx="115">
                  <c:v>35.036968000000002</c:v>
                </c:pt>
                <c:pt idx="116">
                  <c:v>35.510826000000002</c:v>
                </c:pt>
                <c:pt idx="117">
                  <c:v>35.918343</c:v>
                </c:pt>
                <c:pt idx="118">
                  <c:v>36.524878999999999</c:v>
                </c:pt>
                <c:pt idx="119">
                  <c:v>37.311478000000001</c:v>
                </c:pt>
                <c:pt idx="120">
                  <c:v>37.216709000000002</c:v>
                </c:pt>
                <c:pt idx="121">
                  <c:v>36.979782</c:v>
                </c:pt>
                <c:pt idx="122">
                  <c:v>37.387298999999999</c:v>
                </c:pt>
                <c:pt idx="123">
                  <c:v>37.065075</c:v>
                </c:pt>
                <c:pt idx="124">
                  <c:v>37.207230000000003</c:v>
                </c:pt>
                <c:pt idx="125">
                  <c:v>37.472594999999998</c:v>
                </c:pt>
                <c:pt idx="126">
                  <c:v>37.358868000000001</c:v>
                </c:pt>
                <c:pt idx="127">
                  <c:v>36.932395999999997</c:v>
                </c:pt>
                <c:pt idx="128">
                  <c:v>37.112461000000003</c:v>
                </c:pt>
                <c:pt idx="129">
                  <c:v>37.605274000000001</c:v>
                </c:pt>
                <c:pt idx="130">
                  <c:v>37.396774000000001</c:v>
                </c:pt>
                <c:pt idx="131">
                  <c:v>36.979782</c:v>
                </c:pt>
                <c:pt idx="132">
                  <c:v>37.264094999999998</c:v>
                </c:pt>
                <c:pt idx="133">
                  <c:v>37.254620000000003</c:v>
                </c:pt>
                <c:pt idx="134">
                  <c:v>37.700043000000001</c:v>
                </c:pt>
                <c:pt idx="135">
                  <c:v>38.363444999999999</c:v>
                </c:pt>
                <c:pt idx="136">
                  <c:v>37.681086999999998</c:v>
                </c:pt>
                <c:pt idx="137">
                  <c:v>38.410828000000002</c:v>
                </c:pt>
                <c:pt idx="138">
                  <c:v>38.695144999999997</c:v>
                </c:pt>
                <c:pt idx="139">
                  <c:v>38.192852000000002</c:v>
                </c:pt>
                <c:pt idx="140">
                  <c:v>37.671612000000003</c:v>
                </c:pt>
                <c:pt idx="141">
                  <c:v>37.993834999999997</c:v>
                </c:pt>
                <c:pt idx="142">
                  <c:v>37.993834999999997</c:v>
                </c:pt>
                <c:pt idx="143">
                  <c:v>37.595790999999998</c:v>
                </c:pt>
                <c:pt idx="144">
                  <c:v>37.065075</c:v>
                </c:pt>
                <c:pt idx="145">
                  <c:v>35.719321999999998</c:v>
                </c:pt>
                <c:pt idx="146">
                  <c:v>35.719321999999998</c:v>
                </c:pt>
                <c:pt idx="147">
                  <c:v>35.709845999999999</c:v>
                </c:pt>
                <c:pt idx="148">
                  <c:v>35.615074</c:v>
                </c:pt>
                <c:pt idx="149">
                  <c:v>35.330761000000003</c:v>
                </c:pt>
                <c:pt idx="150">
                  <c:v>34.790562000000001</c:v>
                </c:pt>
                <c:pt idx="151">
                  <c:v>34.136642000000002</c:v>
                </c:pt>
                <c:pt idx="152">
                  <c:v>34.430430999999999</c:v>
                </c:pt>
                <c:pt idx="153">
                  <c:v>34.364089999999997</c:v>
                </c:pt>
                <c:pt idx="154">
                  <c:v>35.084358000000002</c:v>
                </c:pt>
                <c:pt idx="155">
                  <c:v>35.482391</c:v>
                </c:pt>
                <c:pt idx="156">
                  <c:v>35.946773999999998</c:v>
                </c:pt>
                <c:pt idx="157">
                  <c:v>35.719321999999998</c:v>
                </c:pt>
                <c:pt idx="158">
                  <c:v>35.624554000000003</c:v>
                </c:pt>
                <c:pt idx="159">
                  <c:v>35.509293</c:v>
                </c:pt>
                <c:pt idx="160">
                  <c:v>35.566921000000001</c:v>
                </c:pt>
                <c:pt idx="161">
                  <c:v>35.941513</c:v>
                </c:pt>
                <c:pt idx="162">
                  <c:v>36.383338999999999</c:v>
                </c:pt>
                <c:pt idx="163">
                  <c:v>36.950026999999999</c:v>
                </c:pt>
                <c:pt idx="164">
                  <c:v>36.537018000000003</c:v>
                </c:pt>
                <c:pt idx="165">
                  <c:v>37.055683000000002</c:v>
                </c:pt>
                <c:pt idx="166">
                  <c:v>37.209361999999999</c:v>
                </c:pt>
                <c:pt idx="167">
                  <c:v>37.046073999999997</c:v>
                </c:pt>
                <c:pt idx="168">
                  <c:v>36.537018000000003</c:v>
                </c:pt>
                <c:pt idx="169">
                  <c:v>37.094101000000002</c:v>
                </c:pt>
                <c:pt idx="170">
                  <c:v>37.084496000000001</c:v>
                </c:pt>
                <c:pt idx="171">
                  <c:v>37.065285000000003</c:v>
                </c:pt>
                <c:pt idx="172">
                  <c:v>36.527408999999999</c:v>
                </c:pt>
                <c:pt idx="173">
                  <c:v>36.911605999999999</c:v>
                </c:pt>
                <c:pt idx="174">
                  <c:v>37.132519000000002</c:v>
                </c:pt>
                <c:pt idx="175">
                  <c:v>36.834766000000002</c:v>
                </c:pt>
                <c:pt idx="176">
                  <c:v>36.681086999999998</c:v>
                </c:pt>
                <c:pt idx="177">
                  <c:v>36.998050999999997</c:v>
                </c:pt>
                <c:pt idx="178">
                  <c:v>37.286197999999999</c:v>
                </c:pt>
                <c:pt idx="179">
                  <c:v>37.660789000000001</c:v>
                </c:pt>
                <c:pt idx="180">
                  <c:v>37.459086999999997</c:v>
                </c:pt>
                <c:pt idx="181">
                  <c:v>37.708812999999999</c:v>
                </c:pt>
                <c:pt idx="182">
                  <c:v>37.920119999999997</c:v>
                </c:pt>
                <c:pt idx="183">
                  <c:v>38.073799000000001</c:v>
                </c:pt>
                <c:pt idx="184">
                  <c:v>37.315010000000001</c:v>
                </c:pt>
                <c:pt idx="185">
                  <c:v>37.507111000000002</c:v>
                </c:pt>
                <c:pt idx="186">
                  <c:v>37.843285000000002</c:v>
                </c:pt>
                <c:pt idx="187">
                  <c:v>37.545532000000001</c:v>
                </c:pt>
                <c:pt idx="188">
                  <c:v>38.150638999999998</c:v>
                </c:pt>
                <c:pt idx="189">
                  <c:v>38.678908999999997</c:v>
                </c:pt>
                <c:pt idx="190">
                  <c:v>38.947845000000001</c:v>
                </c:pt>
                <c:pt idx="191">
                  <c:v>39.120730999999999</c:v>
                </c:pt>
                <c:pt idx="192">
                  <c:v>38.919029000000002</c:v>
                </c:pt>
                <c:pt idx="193">
                  <c:v>38.93824</c:v>
                </c:pt>
                <c:pt idx="194">
                  <c:v>38.534832000000002</c:v>
                </c:pt>
                <c:pt idx="195">
                  <c:v>38.419575000000002</c:v>
                </c:pt>
                <c:pt idx="196">
                  <c:v>38.717326999999997</c:v>
                </c:pt>
                <c:pt idx="197">
                  <c:v>39.130341000000001</c:v>
                </c:pt>
                <c:pt idx="198">
                  <c:v>39.793075999999999</c:v>
                </c:pt>
                <c:pt idx="199">
                  <c:v>38.976661999999997</c:v>
                </c:pt>
                <c:pt idx="200">
                  <c:v>39.034286000000002</c:v>
                </c:pt>
                <c:pt idx="201">
                  <c:v>37.862492000000003</c:v>
                </c:pt>
                <c:pt idx="202">
                  <c:v>37.824074000000003</c:v>
                </c:pt>
                <c:pt idx="203">
                  <c:v>36.450572999999999</c:v>
                </c:pt>
                <c:pt idx="204">
                  <c:v>36.095191999999997</c:v>
                </c:pt>
                <c:pt idx="205">
                  <c:v>36.392944</c:v>
                </c:pt>
                <c:pt idx="206">
                  <c:v>36.488995000000003</c:v>
                </c:pt>
                <c:pt idx="207">
                  <c:v>36.815559</c:v>
                </c:pt>
                <c:pt idx="208">
                  <c:v>36.911605999999999</c:v>
                </c:pt>
                <c:pt idx="209">
                  <c:v>37.218964</c:v>
                </c:pt>
                <c:pt idx="210">
                  <c:v>37.459086999999997</c:v>
                </c:pt>
                <c:pt idx="211">
                  <c:v>38.083404999999999</c:v>
                </c:pt>
                <c:pt idx="212">
                  <c:v>38.112220999999998</c:v>
                </c:pt>
                <c:pt idx="213">
                  <c:v>38.285107000000004</c:v>
                </c:pt>
                <c:pt idx="214">
                  <c:v>37.776051000000002</c:v>
                </c:pt>
                <c:pt idx="215">
                  <c:v>37.939331000000003</c:v>
                </c:pt>
                <c:pt idx="216">
                  <c:v>37.795257999999997</c:v>
                </c:pt>
                <c:pt idx="217">
                  <c:v>37.785651999999999</c:v>
                </c:pt>
                <c:pt idx="218">
                  <c:v>38.409973000000001</c:v>
                </c:pt>
                <c:pt idx="219">
                  <c:v>38.371552000000001</c:v>
                </c:pt>
                <c:pt idx="220">
                  <c:v>37.699207000000001</c:v>
                </c:pt>
                <c:pt idx="221">
                  <c:v>37.487900000000003</c:v>
                </c:pt>
                <c:pt idx="222">
                  <c:v>37.295802999999999</c:v>
                </c:pt>
                <c:pt idx="223">
                  <c:v>37.122917000000001</c:v>
                </c:pt>
                <c:pt idx="224">
                  <c:v>37.737628999999998</c:v>
                </c:pt>
                <c:pt idx="225">
                  <c:v>38.294711999999997</c:v>
                </c:pt>
                <c:pt idx="226">
                  <c:v>38.726933000000002</c:v>
                </c:pt>
                <c:pt idx="227">
                  <c:v>39.235988999999996</c:v>
                </c:pt>
                <c:pt idx="228">
                  <c:v>35.749415999999997</c:v>
                </c:pt>
                <c:pt idx="229">
                  <c:v>36.220055000000002</c:v>
                </c:pt>
                <c:pt idx="230">
                  <c:v>36.690697</c:v>
                </c:pt>
                <c:pt idx="231">
                  <c:v>36.575439000000003</c:v>
                </c:pt>
                <c:pt idx="232">
                  <c:v>36.844372</c:v>
                </c:pt>
                <c:pt idx="233">
                  <c:v>36.969237999999997</c:v>
                </c:pt>
                <c:pt idx="234">
                  <c:v>37.631973000000002</c:v>
                </c:pt>
                <c:pt idx="235">
                  <c:v>37.439877000000003</c:v>
                </c:pt>
                <c:pt idx="236">
                  <c:v>37.247776000000002</c:v>
                </c:pt>
                <c:pt idx="237">
                  <c:v>37.391852999999998</c:v>
                </c:pt>
                <c:pt idx="238">
                  <c:v>37.68</c:v>
                </c:pt>
                <c:pt idx="239">
                  <c:v>37.880001</c:v>
                </c:pt>
                <c:pt idx="240">
                  <c:v>37.439999</c:v>
                </c:pt>
                <c:pt idx="241">
                  <c:v>37.130001</c:v>
                </c:pt>
                <c:pt idx="242">
                  <c:v>38.009998000000003</c:v>
                </c:pt>
                <c:pt idx="243">
                  <c:v>37.990001999999997</c:v>
                </c:pt>
                <c:pt idx="244">
                  <c:v>37.529998999999997</c:v>
                </c:pt>
                <c:pt idx="245">
                  <c:v>38.209999000000003</c:v>
                </c:pt>
                <c:pt idx="246">
                  <c:v>38.419998</c:v>
                </c:pt>
                <c:pt idx="247">
                  <c:v>38.5</c:v>
                </c:pt>
                <c:pt idx="248">
                  <c:v>39.060001</c:v>
                </c:pt>
                <c:pt idx="249">
                  <c:v>39.5</c:v>
                </c:pt>
                <c:pt idx="250">
                  <c:v>39.520000000000003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B-4701-ABAD-A2CA4BEF5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657871"/>
        <c:axId val="559659311"/>
      </c:lineChart>
      <c:dateAx>
        <c:axId val="55965787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659311"/>
        <c:crosses val="autoZero"/>
        <c:auto val="1"/>
        <c:lblOffset val="100"/>
        <c:baseTimeUnit val="days"/>
      </c:dateAx>
      <c:valAx>
        <c:axId val="55965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657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Log Normal Model</a:t>
            </a:r>
          </a:p>
        </c:rich>
      </c:tx>
      <c:layout>
        <c:manualLayout>
          <c:xMode val="edge"/>
          <c:yMode val="edge"/>
          <c:x val="0.389055555555555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HSBC!$M$3</c:f>
              <c:strCache>
                <c:ptCount val="1"/>
                <c:pt idx="0">
                  <c:v>Log Returns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HSBC!$L$4:$L$253</c:f>
              <c:numCache>
                <c:formatCode>General</c:formatCode>
                <c:ptCount val="25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</c:numCache>
            </c:numRef>
          </c:cat>
          <c:val>
            <c:numRef>
              <c:f>HSBC!$M$4:$M$253</c:f>
              <c:numCache>
                <c:formatCode>General</c:formatCode>
                <c:ptCount val="250"/>
                <c:pt idx="0">
                  <c:v>3.8857663733293966E-3</c:v>
                </c:pt>
                <c:pt idx="1">
                  <c:v>1.0480700788386954E-2</c:v>
                </c:pt>
                <c:pt idx="2">
                  <c:v>8.1333829350788457E-3</c:v>
                </c:pt>
                <c:pt idx="3">
                  <c:v>4.0172563072472236E-3</c:v>
                </c:pt>
                <c:pt idx="4">
                  <c:v>-1.2794813960372971E-2</c:v>
                </c:pt>
                <c:pt idx="5">
                  <c:v>1.6003665752018857E-2</c:v>
                </c:pt>
                <c:pt idx="6">
                  <c:v>1.8980346667917564E-2</c:v>
                </c:pt>
                <c:pt idx="7">
                  <c:v>-1.0896132021696986E-2</c:v>
                </c:pt>
                <c:pt idx="8">
                  <c:v>5.7296023660468711E-3</c:v>
                </c:pt>
                <c:pt idx="9">
                  <c:v>8.3058781700256976E-3</c:v>
                </c:pt>
                <c:pt idx="10">
                  <c:v>-3.2885186933542448E-2</c:v>
                </c:pt>
                <c:pt idx="11">
                  <c:v>1.3105704874435202E-2</c:v>
                </c:pt>
                <c:pt idx="12">
                  <c:v>-9.6714222923971593E-3</c:v>
                </c:pt>
                <c:pt idx="13">
                  <c:v>-1.2455641165947807E-3</c:v>
                </c:pt>
                <c:pt idx="14">
                  <c:v>-7.9899348218444629E-3</c:v>
                </c:pt>
                <c:pt idx="15">
                  <c:v>-1.831545082245124E-2</c:v>
                </c:pt>
                <c:pt idx="16">
                  <c:v>-5.1444973812150392E-3</c:v>
                </c:pt>
                <c:pt idx="17">
                  <c:v>-5.6534252852319094E-3</c:v>
                </c:pt>
                <c:pt idx="18">
                  <c:v>-8.6445717915862776E-3</c:v>
                </c:pt>
                <c:pt idx="19">
                  <c:v>2.496077935159223E-2</c:v>
                </c:pt>
                <c:pt idx="20">
                  <c:v>1.2722502108097762E-2</c:v>
                </c:pt>
                <c:pt idx="21">
                  <c:v>3.6384516456663398E-3</c:v>
                </c:pt>
                <c:pt idx="22">
                  <c:v>3.6320874067820039E-3</c:v>
                </c:pt>
                <c:pt idx="23">
                  <c:v>-9.9271738626292138E-3</c:v>
                </c:pt>
                <c:pt idx="24">
                  <c:v>-6.8131118676052621E-3</c:v>
                </c:pt>
                <c:pt idx="25">
                  <c:v>2.8240963365924821E-3</c:v>
                </c:pt>
                <c:pt idx="26">
                  <c:v>-2.1718476417932411E-2</c:v>
                </c:pt>
                <c:pt idx="27">
                  <c:v>-6.4211745746202394E-3</c:v>
                </c:pt>
                <c:pt idx="28">
                  <c:v>3.0138277233186577E-3</c:v>
                </c:pt>
                <c:pt idx="29">
                  <c:v>2.6348924676903872E-2</c:v>
                </c:pt>
                <c:pt idx="30">
                  <c:v>-1.525044650431422E-2</c:v>
                </c:pt>
                <c:pt idx="31">
                  <c:v>8.2719335362031483E-3</c:v>
                </c:pt>
                <c:pt idx="32">
                  <c:v>1.1099888555852523E-4</c:v>
                </c:pt>
                <c:pt idx="33">
                  <c:v>-5.2553775059586646E-4</c:v>
                </c:pt>
                <c:pt idx="34">
                  <c:v>2.5880245263606026E-2</c:v>
                </c:pt>
                <c:pt idx="35">
                  <c:v>4.9655748604235002E-3</c:v>
                </c:pt>
                <c:pt idx="36">
                  <c:v>9.2954023442945611E-3</c:v>
                </c:pt>
                <c:pt idx="37">
                  <c:v>-3.9397386281672846E-3</c:v>
                </c:pt>
                <c:pt idx="38">
                  <c:v>-1.6783068619349098E-2</c:v>
                </c:pt>
                <c:pt idx="39">
                  <c:v>5.5655841920898841E-3</c:v>
                </c:pt>
                <c:pt idx="40">
                  <c:v>1.4297562520048225E-2</c:v>
                </c:pt>
                <c:pt idx="41">
                  <c:v>-2.2917779279518331E-2</c:v>
                </c:pt>
                <c:pt idx="42">
                  <c:v>-5.6659433023190488E-3</c:v>
                </c:pt>
                <c:pt idx="43">
                  <c:v>9.4501543499813136E-3</c:v>
                </c:pt>
                <c:pt idx="44">
                  <c:v>-1.4445132936230112E-2</c:v>
                </c:pt>
                <c:pt idx="45">
                  <c:v>1.0471999129045843E-2</c:v>
                </c:pt>
                <c:pt idx="46">
                  <c:v>3.2799708412684179E-3</c:v>
                </c:pt>
                <c:pt idx="47">
                  <c:v>-1.250366729227987E-3</c:v>
                </c:pt>
                <c:pt idx="48">
                  <c:v>1.80629674164655E-2</c:v>
                </c:pt>
                <c:pt idx="49">
                  <c:v>-1.9294440011778378E-3</c:v>
                </c:pt>
                <c:pt idx="50">
                  <c:v>3.0599848651698515E-3</c:v>
                </c:pt>
                <c:pt idx="51">
                  <c:v>9.7916887716433913E-3</c:v>
                </c:pt>
                <c:pt idx="52">
                  <c:v>1.7740217594152752E-3</c:v>
                </c:pt>
                <c:pt idx="53">
                  <c:v>1.2005233171378603E-2</c:v>
                </c:pt>
                <c:pt idx="54">
                  <c:v>-2.1210409427774492E-2</c:v>
                </c:pt>
                <c:pt idx="55">
                  <c:v>1.1131113790469847E-3</c:v>
                </c:pt>
                <c:pt idx="56">
                  <c:v>-9.1642504659063088E-3</c:v>
                </c:pt>
                <c:pt idx="57">
                  <c:v>9.0702152041568142E-3</c:v>
                </c:pt>
                <c:pt idx="58">
                  <c:v>2.9764189166633852E-2</c:v>
                </c:pt>
                <c:pt idx="59">
                  <c:v>3.9649065844185802E-3</c:v>
                </c:pt>
                <c:pt idx="60">
                  <c:v>5.2353727219905024E-3</c:v>
                </c:pt>
                <c:pt idx="61">
                  <c:v>-1.093706255744213E-2</c:v>
                </c:pt>
                <c:pt idx="62">
                  <c:v>-6.6811341866537498E-3</c:v>
                </c:pt>
                <c:pt idx="63">
                  <c:v>-6.8826415020694261E-3</c:v>
                </c:pt>
                <c:pt idx="64">
                  <c:v>3.8278108875182447E-3</c:v>
                </c:pt>
                <c:pt idx="65">
                  <c:v>-3.2055745349063372E-2</c:v>
                </c:pt>
                <c:pt idx="66">
                  <c:v>7.4201813487484716E-3</c:v>
                </c:pt>
                <c:pt idx="67">
                  <c:v>-1.2933025987110318E-2</c:v>
                </c:pt>
                <c:pt idx="68">
                  <c:v>-1.800294134143246E-2</c:v>
                </c:pt>
                <c:pt idx="69">
                  <c:v>5.3769016584673595E-3</c:v>
                </c:pt>
                <c:pt idx="70">
                  <c:v>1.3378644058727461E-2</c:v>
                </c:pt>
                <c:pt idx="71">
                  <c:v>8.2317764509475932E-3</c:v>
                </c:pt>
                <c:pt idx="72">
                  <c:v>9.4130751498301968E-3</c:v>
                </c:pt>
                <c:pt idx="73">
                  <c:v>1.2257167269955323E-2</c:v>
                </c:pt>
                <c:pt idx="74">
                  <c:v>1.307313430571925E-3</c:v>
                </c:pt>
                <c:pt idx="75">
                  <c:v>7.6190377490230029E-3</c:v>
                </c:pt>
                <c:pt idx="76">
                  <c:v>6.6248418370267804E-4</c:v>
                </c:pt>
                <c:pt idx="77">
                  <c:v>-2.9522940038365477E-4</c:v>
                </c:pt>
                <c:pt idx="78">
                  <c:v>1.0126871656150406E-2</c:v>
                </c:pt>
                <c:pt idx="79">
                  <c:v>-1.4736449984520926E-3</c:v>
                </c:pt>
                <c:pt idx="80">
                  <c:v>1.8344232461430698E-2</c:v>
                </c:pt>
                <c:pt idx="81">
                  <c:v>1.9166207084191932E-2</c:v>
                </c:pt>
                <c:pt idx="82">
                  <c:v>1.0649866173099378E-2</c:v>
                </c:pt>
                <c:pt idx="83">
                  <c:v>-1.140677193679898E-2</c:v>
                </c:pt>
                <c:pt idx="84">
                  <c:v>-5.0305007030293841E-3</c:v>
                </c:pt>
                <c:pt idx="85">
                  <c:v>2.9900057778490976E-4</c:v>
                </c:pt>
                <c:pt idx="86">
                  <c:v>8.7096017101517386E-3</c:v>
                </c:pt>
                <c:pt idx="87">
                  <c:v>-1.8677231662652036E-2</c:v>
                </c:pt>
                <c:pt idx="88">
                  <c:v>-1.0092399337213377E-2</c:v>
                </c:pt>
                <c:pt idx="89">
                  <c:v>2.2738343132655232E-2</c:v>
                </c:pt>
                <c:pt idx="90">
                  <c:v>1.3630708965626639E-2</c:v>
                </c:pt>
                <c:pt idx="91">
                  <c:v>1.2591712569085117E-2</c:v>
                </c:pt>
                <c:pt idx="92">
                  <c:v>1.2514137992227899E-2</c:v>
                </c:pt>
                <c:pt idx="93">
                  <c:v>1.0846627807115813E-2</c:v>
                </c:pt>
                <c:pt idx="94">
                  <c:v>-1.1644747978146965E-2</c:v>
                </c:pt>
                <c:pt idx="95">
                  <c:v>-1.4181086819561439E-2</c:v>
                </c:pt>
                <c:pt idx="96">
                  <c:v>5.8804941966591985E-3</c:v>
                </c:pt>
                <c:pt idx="97">
                  <c:v>5.7599923978411882E-3</c:v>
                </c:pt>
                <c:pt idx="98">
                  <c:v>3.4882131561558439E-3</c:v>
                </c:pt>
                <c:pt idx="99">
                  <c:v>-4.4628468080821276E-3</c:v>
                </c:pt>
                <c:pt idx="100">
                  <c:v>-1.1427290893888347E-2</c:v>
                </c:pt>
                <c:pt idx="101">
                  <c:v>-1.1755890502975668E-2</c:v>
                </c:pt>
                <c:pt idx="102">
                  <c:v>6.2664855986632956E-3</c:v>
                </c:pt>
                <c:pt idx="103">
                  <c:v>1.4356920004861926E-2</c:v>
                </c:pt>
                <c:pt idx="104">
                  <c:v>1.1800098833155826E-2</c:v>
                </c:pt>
                <c:pt idx="105">
                  <c:v>1.8615188094690014E-2</c:v>
                </c:pt>
                <c:pt idx="106">
                  <c:v>-3.0237269293827713E-3</c:v>
                </c:pt>
                <c:pt idx="107">
                  <c:v>-1.2928512066647722E-2</c:v>
                </c:pt>
                <c:pt idx="108">
                  <c:v>2.5410279603918177E-2</c:v>
                </c:pt>
                <c:pt idx="109">
                  <c:v>-4.6715751022441158E-3</c:v>
                </c:pt>
                <c:pt idx="110">
                  <c:v>1.2940903518691923E-2</c:v>
                </c:pt>
                <c:pt idx="111">
                  <c:v>4.2823976958393246E-4</c:v>
                </c:pt>
                <c:pt idx="112">
                  <c:v>4.4169385134523254E-3</c:v>
                </c:pt>
                <c:pt idx="113">
                  <c:v>-9.9040586408134252E-3</c:v>
                </c:pt>
                <c:pt idx="114">
                  <c:v>-2.09577954573846E-2</c:v>
                </c:pt>
                <c:pt idx="115">
                  <c:v>-7.2607508592107597E-3</c:v>
                </c:pt>
                <c:pt idx="116">
                  <c:v>-2.6395794424946117E-2</c:v>
                </c:pt>
                <c:pt idx="117">
                  <c:v>9.6592603683631276E-3</c:v>
                </c:pt>
                <c:pt idx="118">
                  <c:v>-1.2224496634703449E-2</c:v>
                </c:pt>
                <c:pt idx="119">
                  <c:v>2.0087048910385715E-3</c:v>
                </c:pt>
                <c:pt idx="120">
                  <c:v>1.0681537464395955E-2</c:v>
                </c:pt>
                <c:pt idx="121">
                  <c:v>1.2961352256344146E-2</c:v>
                </c:pt>
                <c:pt idx="122">
                  <c:v>-7.2903732078732613E-3</c:v>
                </c:pt>
                <c:pt idx="123">
                  <c:v>-2.6209700783137793E-3</c:v>
                </c:pt>
                <c:pt idx="124">
                  <c:v>1.5842817287877922E-2</c:v>
                </c:pt>
                <c:pt idx="125">
                  <c:v>-2.1234814564086581E-2</c:v>
                </c:pt>
                <c:pt idx="126">
                  <c:v>6.8551178799448349E-3</c:v>
                </c:pt>
                <c:pt idx="127">
                  <c:v>-1.370065603676609E-2</c:v>
                </c:pt>
                <c:pt idx="128">
                  <c:v>-9.8053301562414791E-3</c:v>
                </c:pt>
                <c:pt idx="129">
                  <c:v>3.6098663023748489E-3</c:v>
                </c:pt>
                <c:pt idx="130">
                  <c:v>2.451294562138559E-2</c:v>
                </c:pt>
                <c:pt idx="131">
                  <c:v>1.1748766293233931E-2</c:v>
                </c:pt>
                <c:pt idx="132">
                  <c:v>7.0828239507528127E-4</c:v>
                </c:pt>
                <c:pt idx="133">
                  <c:v>-4.5887227631971296E-3</c:v>
                </c:pt>
                <c:pt idx="134">
                  <c:v>-1.6780343508613717E-2</c:v>
                </c:pt>
                <c:pt idx="135">
                  <c:v>-6.88983839922723E-3</c:v>
                </c:pt>
                <c:pt idx="136">
                  <c:v>-2.6345070733817394E-3</c:v>
                </c:pt>
                <c:pt idx="137">
                  <c:v>-3.5884174113189761E-2</c:v>
                </c:pt>
                <c:pt idx="138">
                  <c:v>-3.705994958350646E-3</c:v>
                </c:pt>
                <c:pt idx="139">
                  <c:v>1.0724974210672958E-2</c:v>
                </c:pt>
                <c:pt idx="140">
                  <c:v>9.5574296333892569E-3</c:v>
                </c:pt>
                <c:pt idx="141">
                  <c:v>1.282174442609718E-2</c:v>
                </c:pt>
                <c:pt idx="142">
                  <c:v>-1.8916574730792033E-2</c:v>
                </c:pt>
                <c:pt idx="143">
                  <c:v>-4.8042298889499025E-3</c:v>
                </c:pt>
                <c:pt idx="144">
                  <c:v>1.7207452997381856E-2</c:v>
                </c:pt>
                <c:pt idx="145">
                  <c:v>1.4625481664885925E-2</c:v>
                </c:pt>
                <c:pt idx="146">
                  <c:v>-1.6264949988016929E-2</c:v>
                </c:pt>
                <c:pt idx="147">
                  <c:v>8.5103707023405865E-3</c:v>
                </c:pt>
                <c:pt idx="148">
                  <c:v>-1.3678489572855415E-3</c:v>
                </c:pt>
                <c:pt idx="149">
                  <c:v>-1.0435375474733536E-2</c:v>
                </c:pt>
                <c:pt idx="150">
                  <c:v>1.1832131028654243E-3</c:v>
                </c:pt>
                <c:pt idx="151">
                  <c:v>1.8471101451662607E-2</c:v>
                </c:pt>
                <c:pt idx="152">
                  <c:v>-5.8609742559719673E-3</c:v>
                </c:pt>
                <c:pt idx="153">
                  <c:v>-1.9137444077302748E-2</c:v>
                </c:pt>
                <c:pt idx="154">
                  <c:v>7.7441629564803504E-3</c:v>
                </c:pt>
                <c:pt idx="155">
                  <c:v>-9.1090139588001044E-3</c:v>
                </c:pt>
                <c:pt idx="156">
                  <c:v>-1.7193190813832187E-4</c:v>
                </c:pt>
                <c:pt idx="157">
                  <c:v>-1.6050986504227129E-2</c:v>
                </c:pt>
                <c:pt idx="158">
                  <c:v>8.6497614390862072E-3</c:v>
                </c:pt>
                <c:pt idx="159">
                  <c:v>3.3689048121565389E-3</c:v>
                </c:pt>
                <c:pt idx="160">
                  <c:v>1.8809806510400838E-6</c:v>
                </c:pt>
                <c:pt idx="161">
                  <c:v>-2.1580667658025181E-2</c:v>
                </c:pt>
                <c:pt idx="162">
                  <c:v>1.1115711466676078E-2</c:v>
                </c:pt>
                <c:pt idx="163">
                  <c:v>1.8528885709689868E-2</c:v>
                </c:pt>
                <c:pt idx="164">
                  <c:v>-1.1622869188539374E-3</c:v>
                </c:pt>
                <c:pt idx="165">
                  <c:v>-2.8912407051589657E-3</c:v>
                </c:pt>
                <c:pt idx="166">
                  <c:v>1.7899041442690961E-2</c:v>
                </c:pt>
                <c:pt idx="167">
                  <c:v>-9.0149944823714051E-3</c:v>
                </c:pt>
                <c:pt idx="168">
                  <c:v>7.2536891384825984E-3</c:v>
                </c:pt>
                <c:pt idx="169">
                  <c:v>-4.5672053833771724E-3</c:v>
                </c:pt>
                <c:pt idx="170">
                  <c:v>-2.4435957928021428E-2</c:v>
                </c:pt>
                <c:pt idx="171">
                  <c:v>-1.9950316220571643E-2</c:v>
                </c:pt>
                <c:pt idx="172">
                  <c:v>1.1650390293911086E-2</c:v>
                </c:pt>
                <c:pt idx="173">
                  <c:v>1.5359976169808547E-2</c:v>
                </c:pt>
                <c:pt idx="174">
                  <c:v>-1.4838359638263257E-2</c:v>
                </c:pt>
                <c:pt idx="175">
                  <c:v>-6.5081268777081982E-3</c:v>
                </c:pt>
                <c:pt idx="176">
                  <c:v>2.8094466586381931E-2</c:v>
                </c:pt>
                <c:pt idx="177">
                  <c:v>8.4635769210524223E-3</c:v>
                </c:pt>
                <c:pt idx="178">
                  <c:v>1.4576399002733612E-2</c:v>
                </c:pt>
                <c:pt idx="179">
                  <c:v>-9.561062534921852E-3</c:v>
                </c:pt>
                <c:pt idx="180">
                  <c:v>1.5914228738132575E-2</c:v>
                </c:pt>
                <c:pt idx="181">
                  <c:v>-3.1518031744222144E-3</c:v>
                </c:pt>
                <c:pt idx="182">
                  <c:v>4.0814928568982146E-3</c:v>
                </c:pt>
                <c:pt idx="183">
                  <c:v>-1.8971434628655339E-3</c:v>
                </c:pt>
                <c:pt idx="184">
                  <c:v>2.4954346765860638E-2</c:v>
                </c:pt>
                <c:pt idx="185">
                  <c:v>1.161444347774699E-2</c:v>
                </c:pt>
                <c:pt idx="186">
                  <c:v>2.3624119693901123E-2</c:v>
                </c:pt>
                <c:pt idx="187">
                  <c:v>9.218544377343485E-3</c:v>
                </c:pt>
                <c:pt idx="188">
                  <c:v>5.6547604361682526E-3</c:v>
                </c:pt>
                <c:pt idx="189">
                  <c:v>1.1383441689774662E-2</c:v>
                </c:pt>
                <c:pt idx="190">
                  <c:v>1.8642204274313606E-2</c:v>
                </c:pt>
                <c:pt idx="191">
                  <c:v>-2.608461601943254E-2</c:v>
                </c:pt>
                <c:pt idx="192">
                  <c:v>-2.6509780793084057E-2</c:v>
                </c:pt>
                <c:pt idx="193">
                  <c:v>-1.6886014955653989E-3</c:v>
                </c:pt>
                <c:pt idx="194">
                  <c:v>-3.4993369993329373E-2</c:v>
                </c:pt>
                <c:pt idx="195">
                  <c:v>-1.9083454201559251E-3</c:v>
                </c:pt>
                <c:pt idx="196">
                  <c:v>-1.0534879563771481E-2</c:v>
                </c:pt>
                <c:pt idx="197">
                  <c:v>-3.3863137185964854E-3</c:v>
                </c:pt>
                <c:pt idx="198">
                  <c:v>-1.9624534531180633E-2</c:v>
                </c:pt>
                <c:pt idx="199">
                  <c:v>1.2167667752971493E-2</c:v>
                </c:pt>
                <c:pt idx="200">
                  <c:v>1.751759706684708E-3</c:v>
                </c:pt>
                <c:pt idx="201">
                  <c:v>-3.9523980062429629E-3</c:v>
                </c:pt>
                <c:pt idx="202">
                  <c:v>2.2368256391762419E-3</c:v>
                </c:pt>
                <c:pt idx="203">
                  <c:v>-8.640378562249989E-4</c:v>
                </c:pt>
                <c:pt idx="204">
                  <c:v>8.7580838389562984E-3</c:v>
                </c:pt>
                <c:pt idx="205">
                  <c:v>1.8561211502693735E-2</c:v>
                </c:pt>
                <c:pt idx="206">
                  <c:v>1.1292729253695233E-2</c:v>
                </c:pt>
                <c:pt idx="207">
                  <c:v>-1.335105711448834E-2</c:v>
                </c:pt>
                <c:pt idx="208">
                  <c:v>1.093713493896442E-2</c:v>
                </c:pt>
                <c:pt idx="209">
                  <c:v>-1.9434683495575391E-2</c:v>
                </c:pt>
                <c:pt idx="210">
                  <c:v>3.5223791108998898E-2</c:v>
                </c:pt>
                <c:pt idx="211">
                  <c:v>-1.4027833233308631E-3</c:v>
                </c:pt>
                <c:pt idx="212">
                  <c:v>8.205283688806634E-3</c:v>
                </c:pt>
                <c:pt idx="213">
                  <c:v>-1.9355052101099116E-2</c:v>
                </c:pt>
                <c:pt idx="214">
                  <c:v>-1.6697025739900753E-2</c:v>
                </c:pt>
                <c:pt idx="215">
                  <c:v>-2.764259234932704E-2</c:v>
                </c:pt>
                <c:pt idx="216">
                  <c:v>7.8683528548817803E-3</c:v>
                </c:pt>
                <c:pt idx="217">
                  <c:v>1.1943454501878257E-2</c:v>
                </c:pt>
                <c:pt idx="218">
                  <c:v>1.5271153958187966E-2</c:v>
                </c:pt>
                <c:pt idx="219">
                  <c:v>-6.7035241885448444E-4</c:v>
                </c:pt>
                <c:pt idx="220">
                  <c:v>-1.2460788814119151E-2</c:v>
                </c:pt>
                <c:pt idx="221">
                  <c:v>-2.657306380083958E-2</c:v>
                </c:pt>
                <c:pt idx="222">
                  <c:v>8.2485436651620163E-3</c:v>
                </c:pt>
                <c:pt idx="223">
                  <c:v>2.9368105966039643E-3</c:v>
                </c:pt>
                <c:pt idx="224">
                  <c:v>2.2113378524831195E-2</c:v>
                </c:pt>
                <c:pt idx="225">
                  <c:v>1.8504495490518386E-2</c:v>
                </c:pt>
                <c:pt idx="226">
                  <c:v>-1.9699241272681375E-3</c:v>
                </c:pt>
                <c:pt idx="227">
                  <c:v>5.5670302304583327E-3</c:v>
                </c:pt>
                <c:pt idx="228">
                  <c:v>9.0074525921696198E-3</c:v>
                </c:pt>
                <c:pt idx="229">
                  <c:v>3.7477871661481506E-3</c:v>
                </c:pt>
                <c:pt idx="230">
                  <c:v>1.7240257678212682E-2</c:v>
                </c:pt>
                <c:pt idx="231">
                  <c:v>-4.1151384675630266E-2</c:v>
                </c:pt>
                <c:pt idx="232">
                  <c:v>1.4974408890809466E-2</c:v>
                </c:pt>
                <c:pt idx="233">
                  <c:v>-6.1154015623932191E-3</c:v>
                </c:pt>
                <c:pt idx="234">
                  <c:v>9.6011550360860908E-3</c:v>
                </c:pt>
                <c:pt idx="235">
                  <c:v>3.9953412551278584E-3</c:v>
                </c:pt>
                <c:pt idx="236">
                  <c:v>2.590828391383879E-4</c:v>
                </c:pt>
                <c:pt idx="237">
                  <c:v>-7.6771094404598852E-3</c:v>
                </c:pt>
                <c:pt idx="238">
                  <c:v>1.681629106753254E-3</c:v>
                </c:pt>
                <c:pt idx="239">
                  <c:v>1.1730372188379877E-2</c:v>
                </c:pt>
                <c:pt idx="240">
                  <c:v>-7.565356609810323E-4</c:v>
                </c:pt>
                <c:pt idx="241">
                  <c:v>5.2592671535453463E-3</c:v>
                </c:pt>
                <c:pt idx="242">
                  <c:v>1.9979994294464765E-3</c:v>
                </c:pt>
                <c:pt idx="243">
                  <c:v>-1.1505062723947659E-2</c:v>
                </c:pt>
                <c:pt idx="244">
                  <c:v>-3.4788512351118525E-3</c:v>
                </c:pt>
                <c:pt idx="245">
                  <c:v>1.3925298753616472E-2</c:v>
                </c:pt>
                <c:pt idx="246">
                  <c:v>-1.5399472584297946E-3</c:v>
                </c:pt>
                <c:pt idx="247">
                  <c:v>3.0346091792524009E-3</c:v>
                </c:pt>
                <c:pt idx="248">
                  <c:v>-1.2288531265947412E-2</c:v>
                </c:pt>
                <c:pt idx="249">
                  <c:v>1.3945253428865635E-2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45-4937-8EB8-8395CE38E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759791"/>
        <c:axId val="573760271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HSBC!$N$3</c15:sqref>
                        </c15:formulaRef>
                      </c:ext>
                    </c:extLst>
                    <c:strCache>
                      <c:ptCount val="1"/>
                      <c:pt idx="0">
                        <c:v>Lognormal Prices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HSBC!$L$4:$L$253</c15:sqref>
                        </c15:formulaRef>
                      </c:ext>
                    </c:extLst>
                    <c:numCache>
                      <c:formatCode>General</c:formatCode>
                      <c:ptCount val="250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  <c:pt idx="96">
                        <c:v>96</c:v>
                      </c:pt>
                      <c:pt idx="97">
                        <c:v>97</c:v>
                      </c:pt>
                      <c:pt idx="98">
                        <c:v>98</c:v>
                      </c:pt>
                      <c:pt idx="99">
                        <c:v>99</c:v>
                      </c:pt>
                      <c:pt idx="100">
                        <c:v>100</c:v>
                      </c:pt>
                      <c:pt idx="101">
                        <c:v>101</c:v>
                      </c:pt>
                      <c:pt idx="102">
                        <c:v>102</c:v>
                      </c:pt>
                      <c:pt idx="103">
                        <c:v>103</c:v>
                      </c:pt>
                      <c:pt idx="104">
                        <c:v>104</c:v>
                      </c:pt>
                      <c:pt idx="105">
                        <c:v>105</c:v>
                      </c:pt>
                      <c:pt idx="106">
                        <c:v>106</c:v>
                      </c:pt>
                      <c:pt idx="107">
                        <c:v>107</c:v>
                      </c:pt>
                      <c:pt idx="108">
                        <c:v>108</c:v>
                      </c:pt>
                      <c:pt idx="109">
                        <c:v>109</c:v>
                      </c:pt>
                      <c:pt idx="110">
                        <c:v>110</c:v>
                      </c:pt>
                      <c:pt idx="111">
                        <c:v>111</c:v>
                      </c:pt>
                      <c:pt idx="112">
                        <c:v>112</c:v>
                      </c:pt>
                      <c:pt idx="113">
                        <c:v>113</c:v>
                      </c:pt>
                      <c:pt idx="114">
                        <c:v>114</c:v>
                      </c:pt>
                      <c:pt idx="115">
                        <c:v>115</c:v>
                      </c:pt>
                      <c:pt idx="116">
                        <c:v>116</c:v>
                      </c:pt>
                      <c:pt idx="117">
                        <c:v>117</c:v>
                      </c:pt>
                      <c:pt idx="118">
                        <c:v>118</c:v>
                      </c:pt>
                      <c:pt idx="119">
                        <c:v>119</c:v>
                      </c:pt>
                      <c:pt idx="120">
                        <c:v>120</c:v>
                      </c:pt>
                      <c:pt idx="121">
                        <c:v>121</c:v>
                      </c:pt>
                      <c:pt idx="122">
                        <c:v>122</c:v>
                      </c:pt>
                      <c:pt idx="123">
                        <c:v>123</c:v>
                      </c:pt>
                      <c:pt idx="124">
                        <c:v>124</c:v>
                      </c:pt>
                      <c:pt idx="125">
                        <c:v>125</c:v>
                      </c:pt>
                      <c:pt idx="126">
                        <c:v>126</c:v>
                      </c:pt>
                      <c:pt idx="127">
                        <c:v>127</c:v>
                      </c:pt>
                      <c:pt idx="128">
                        <c:v>128</c:v>
                      </c:pt>
                      <c:pt idx="129">
                        <c:v>129</c:v>
                      </c:pt>
                      <c:pt idx="130">
                        <c:v>130</c:v>
                      </c:pt>
                      <c:pt idx="131">
                        <c:v>131</c:v>
                      </c:pt>
                      <c:pt idx="132">
                        <c:v>132</c:v>
                      </c:pt>
                      <c:pt idx="133">
                        <c:v>133</c:v>
                      </c:pt>
                      <c:pt idx="134">
                        <c:v>134</c:v>
                      </c:pt>
                      <c:pt idx="135">
                        <c:v>135</c:v>
                      </c:pt>
                      <c:pt idx="136">
                        <c:v>136</c:v>
                      </c:pt>
                      <c:pt idx="137">
                        <c:v>137</c:v>
                      </c:pt>
                      <c:pt idx="138">
                        <c:v>138</c:v>
                      </c:pt>
                      <c:pt idx="139">
                        <c:v>139</c:v>
                      </c:pt>
                      <c:pt idx="140">
                        <c:v>140</c:v>
                      </c:pt>
                      <c:pt idx="141">
                        <c:v>141</c:v>
                      </c:pt>
                      <c:pt idx="142">
                        <c:v>142</c:v>
                      </c:pt>
                      <c:pt idx="143">
                        <c:v>143</c:v>
                      </c:pt>
                      <c:pt idx="144">
                        <c:v>144</c:v>
                      </c:pt>
                      <c:pt idx="145">
                        <c:v>145</c:v>
                      </c:pt>
                      <c:pt idx="146">
                        <c:v>146</c:v>
                      </c:pt>
                      <c:pt idx="147">
                        <c:v>147</c:v>
                      </c:pt>
                      <c:pt idx="148">
                        <c:v>148</c:v>
                      </c:pt>
                      <c:pt idx="149">
                        <c:v>149</c:v>
                      </c:pt>
                      <c:pt idx="150">
                        <c:v>150</c:v>
                      </c:pt>
                      <c:pt idx="151">
                        <c:v>151</c:v>
                      </c:pt>
                      <c:pt idx="152">
                        <c:v>152</c:v>
                      </c:pt>
                      <c:pt idx="153">
                        <c:v>153</c:v>
                      </c:pt>
                      <c:pt idx="154">
                        <c:v>154</c:v>
                      </c:pt>
                      <c:pt idx="155">
                        <c:v>155</c:v>
                      </c:pt>
                      <c:pt idx="156">
                        <c:v>156</c:v>
                      </c:pt>
                      <c:pt idx="157">
                        <c:v>157</c:v>
                      </c:pt>
                      <c:pt idx="158">
                        <c:v>158</c:v>
                      </c:pt>
                      <c:pt idx="159">
                        <c:v>159</c:v>
                      </c:pt>
                      <c:pt idx="160">
                        <c:v>160</c:v>
                      </c:pt>
                      <c:pt idx="161">
                        <c:v>161</c:v>
                      </c:pt>
                      <c:pt idx="162">
                        <c:v>162</c:v>
                      </c:pt>
                      <c:pt idx="163">
                        <c:v>163</c:v>
                      </c:pt>
                      <c:pt idx="164">
                        <c:v>164</c:v>
                      </c:pt>
                      <c:pt idx="165">
                        <c:v>165</c:v>
                      </c:pt>
                      <c:pt idx="166">
                        <c:v>166</c:v>
                      </c:pt>
                      <c:pt idx="167">
                        <c:v>167</c:v>
                      </c:pt>
                      <c:pt idx="168">
                        <c:v>168</c:v>
                      </c:pt>
                      <c:pt idx="169">
                        <c:v>169</c:v>
                      </c:pt>
                      <c:pt idx="170">
                        <c:v>170</c:v>
                      </c:pt>
                      <c:pt idx="171">
                        <c:v>171</c:v>
                      </c:pt>
                      <c:pt idx="172">
                        <c:v>172</c:v>
                      </c:pt>
                      <c:pt idx="173">
                        <c:v>173</c:v>
                      </c:pt>
                      <c:pt idx="174">
                        <c:v>174</c:v>
                      </c:pt>
                      <c:pt idx="175">
                        <c:v>175</c:v>
                      </c:pt>
                      <c:pt idx="176">
                        <c:v>176</c:v>
                      </c:pt>
                      <c:pt idx="177">
                        <c:v>177</c:v>
                      </c:pt>
                      <c:pt idx="178">
                        <c:v>178</c:v>
                      </c:pt>
                      <c:pt idx="179">
                        <c:v>179</c:v>
                      </c:pt>
                      <c:pt idx="180">
                        <c:v>180</c:v>
                      </c:pt>
                      <c:pt idx="181">
                        <c:v>181</c:v>
                      </c:pt>
                      <c:pt idx="182">
                        <c:v>182</c:v>
                      </c:pt>
                      <c:pt idx="183">
                        <c:v>183</c:v>
                      </c:pt>
                      <c:pt idx="184">
                        <c:v>184</c:v>
                      </c:pt>
                      <c:pt idx="185">
                        <c:v>185</c:v>
                      </c:pt>
                      <c:pt idx="186">
                        <c:v>186</c:v>
                      </c:pt>
                      <c:pt idx="187">
                        <c:v>187</c:v>
                      </c:pt>
                      <c:pt idx="188">
                        <c:v>188</c:v>
                      </c:pt>
                      <c:pt idx="189">
                        <c:v>189</c:v>
                      </c:pt>
                      <c:pt idx="190">
                        <c:v>190</c:v>
                      </c:pt>
                      <c:pt idx="191">
                        <c:v>191</c:v>
                      </c:pt>
                      <c:pt idx="192">
                        <c:v>192</c:v>
                      </c:pt>
                      <c:pt idx="193">
                        <c:v>193</c:v>
                      </c:pt>
                      <c:pt idx="194">
                        <c:v>194</c:v>
                      </c:pt>
                      <c:pt idx="195">
                        <c:v>195</c:v>
                      </c:pt>
                      <c:pt idx="196">
                        <c:v>196</c:v>
                      </c:pt>
                      <c:pt idx="197">
                        <c:v>197</c:v>
                      </c:pt>
                      <c:pt idx="198">
                        <c:v>198</c:v>
                      </c:pt>
                      <c:pt idx="199">
                        <c:v>199</c:v>
                      </c:pt>
                      <c:pt idx="200">
                        <c:v>200</c:v>
                      </c:pt>
                      <c:pt idx="201">
                        <c:v>201</c:v>
                      </c:pt>
                      <c:pt idx="202">
                        <c:v>202</c:v>
                      </c:pt>
                      <c:pt idx="203">
                        <c:v>203</c:v>
                      </c:pt>
                      <c:pt idx="204">
                        <c:v>204</c:v>
                      </c:pt>
                      <c:pt idx="205">
                        <c:v>205</c:v>
                      </c:pt>
                      <c:pt idx="206">
                        <c:v>206</c:v>
                      </c:pt>
                      <c:pt idx="207">
                        <c:v>207</c:v>
                      </c:pt>
                      <c:pt idx="208">
                        <c:v>208</c:v>
                      </c:pt>
                      <c:pt idx="209">
                        <c:v>209</c:v>
                      </c:pt>
                      <c:pt idx="210">
                        <c:v>210</c:v>
                      </c:pt>
                      <c:pt idx="211">
                        <c:v>211</c:v>
                      </c:pt>
                      <c:pt idx="212">
                        <c:v>212</c:v>
                      </c:pt>
                      <c:pt idx="213">
                        <c:v>213</c:v>
                      </c:pt>
                      <c:pt idx="214">
                        <c:v>214</c:v>
                      </c:pt>
                      <c:pt idx="215">
                        <c:v>215</c:v>
                      </c:pt>
                      <c:pt idx="216">
                        <c:v>216</c:v>
                      </c:pt>
                      <c:pt idx="217">
                        <c:v>217</c:v>
                      </c:pt>
                      <c:pt idx="218">
                        <c:v>218</c:v>
                      </c:pt>
                      <c:pt idx="219">
                        <c:v>219</c:v>
                      </c:pt>
                      <c:pt idx="220">
                        <c:v>220</c:v>
                      </c:pt>
                      <c:pt idx="221">
                        <c:v>221</c:v>
                      </c:pt>
                      <c:pt idx="222">
                        <c:v>222</c:v>
                      </c:pt>
                      <c:pt idx="223">
                        <c:v>223</c:v>
                      </c:pt>
                      <c:pt idx="224">
                        <c:v>224</c:v>
                      </c:pt>
                      <c:pt idx="225">
                        <c:v>225</c:v>
                      </c:pt>
                      <c:pt idx="226">
                        <c:v>226</c:v>
                      </c:pt>
                      <c:pt idx="227">
                        <c:v>227</c:v>
                      </c:pt>
                      <c:pt idx="228">
                        <c:v>228</c:v>
                      </c:pt>
                      <c:pt idx="229">
                        <c:v>229</c:v>
                      </c:pt>
                      <c:pt idx="230">
                        <c:v>230</c:v>
                      </c:pt>
                      <c:pt idx="231">
                        <c:v>231</c:v>
                      </c:pt>
                      <c:pt idx="232">
                        <c:v>232</c:v>
                      </c:pt>
                      <c:pt idx="233">
                        <c:v>233</c:v>
                      </c:pt>
                      <c:pt idx="234">
                        <c:v>234</c:v>
                      </c:pt>
                      <c:pt idx="235">
                        <c:v>235</c:v>
                      </c:pt>
                      <c:pt idx="236">
                        <c:v>236</c:v>
                      </c:pt>
                      <c:pt idx="237">
                        <c:v>237</c:v>
                      </c:pt>
                      <c:pt idx="238">
                        <c:v>238</c:v>
                      </c:pt>
                      <c:pt idx="239">
                        <c:v>239</c:v>
                      </c:pt>
                      <c:pt idx="240">
                        <c:v>240</c:v>
                      </c:pt>
                      <c:pt idx="241">
                        <c:v>241</c:v>
                      </c:pt>
                      <c:pt idx="242">
                        <c:v>242</c:v>
                      </c:pt>
                      <c:pt idx="243">
                        <c:v>243</c:v>
                      </c:pt>
                      <c:pt idx="244">
                        <c:v>244</c:v>
                      </c:pt>
                      <c:pt idx="245">
                        <c:v>245</c:v>
                      </c:pt>
                      <c:pt idx="246">
                        <c:v>246</c:v>
                      </c:pt>
                      <c:pt idx="247">
                        <c:v>247</c:v>
                      </c:pt>
                      <c:pt idx="248">
                        <c:v>248</c:v>
                      </c:pt>
                      <c:pt idx="249">
                        <c:v>249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HSBC!$N$4:$N$253</c15:sqref>
                        </c15:formulaRef>
                      </c:ext>
                    </c:extLst>
                    <c:numCache>
                      <c:formatCode>General</c:formatCode>
                      <c:ptCount val="250"/>
                      <c:pt idx="0">
                        <c:v>30.559801</c:v>
                      </c:pt>
                      <c:pt idx="1">
                        <c:v>30.678780260198234</c:v>
                      </c:pt>
                      <c:pt idx="2">
                        <c:v>31.002006235297316</c:v>
                      </c:pt>
                      <c:pt idx="3">
                        <c:v>31.25518563056082</c:v>
                      </c:pt>
                      <c:pt idx="4">
                        <c:v>31.380998263765882</c:v>
                      </c:pt>
                      <c:pt idx="5">
                        <c:v>30.982041957603645</c:v>
                      </c:pt>
                      <c:pt idx="6">
                        <c:v>31.481856970045484</c:v>
                      </c:pt>
                      <c:pt idx="7">
                        <c:v>32.08510030294071</c:v>
                      </c:pt>
                      <c:pt idx="8">
                        <c:v>31.737394577979206</c:v>
                      </c:pt>
                      <c:pt idx="9">
                        <c:v>31.919759168446195</c:v>
                      </c:pt>
                      <c:pt idx="10">
                        <c:v>32.185984887990699</c:v>
                      </c:pt>
                      <c:pt idx="11">
                        <c:v>31.144757077277127</c:v>
                      </c:pt>
                      <c:pt idx="12">
                        <c:v>31.555617498884764</c:v>
                      </c:pt>
                      <c:pt idx="13">
                        <c:v>31.251900849718062</c:v>
                      </c:pt>
                      <c:pt idx="14">
                        <c:v>31.212998835949961</c:v>
                      </c:pt>
                      <c:pt idx="15">
                        <c:v>30.964602665708256</c:v>
                      </c:pt>
                      <c:pt idx="16">
                        <c:v>30.402634071963632</c:v>
                      </c:pt>
                      <c:pt idx="17">
                        <c:v>30.24662942740725</c:v>
                      </c:pt>
                      <c:pt idx="18">
                        <c:v>30.076114817766431</c:v>
                      </c:pt>
                      <c:pt idx="19">
                        <c:v>29.817240226118287</c:v>
                      </c:pt>
                      <c:pt idx="20">
                        <c:v>30.570868223360939</c:v>
                      </c:pt>
                      <c:pt idx="21">
                        <c:v>30.962290816470666</c:v>
                      </c:pt>
                      <c:pt idx="22">
                        <c:v>31.075150807749491</c:v>
                      </c:pt>
                      <c:pt idx="23">
                        <c:v>31.188223692657512</c:v>
                      </c:pt>
                      <c:pt idx="24">
                        <c:v>30.880144481604788</c:v>
                      </c:pt>
                      <c:pt idx="25">
                        <c:v>30.670469682759038</c:v>
                      </c:pt>
                      <c:pt idx="26">
                        <c:v>30.757208465522105</c:v>
                      </c:pt>
                      <c:pt idx="27">
                        <c:v>30.096410495579974</c:v>
                      </c:pt>
                      <c:pt idx="28">
                        <c:v>29.903775323638239</c:v>
                      </c:pt>
                      <c:pt idx="29">
                        <c:v>29.99403609763095</c:v>
                      </c:pt>
                      <c:pt idx="30">
                        <c:v>30.794850665913764</c:v>
                      </c:pt>
                      <c:pt idx="31">
                        <c:v>30.328778381516958</c:v>
                      </c:pt>
                      <c:pt idx="32">
                        <c:v>30.580696509072865</c:v>
                      </c:pt>
                      <c:pt idx="33">
                        <c:v>30.584091120700545</c:v>
                      </c:pt>
                      <c:pt idx="34">
                        <c:v>30.568022249018128</c:v>
                      </c:pt>
                      <c:pt idx="35">
                        <c:v>31.369456082123854</c:v>
                      </c:pt>
                      <c:pt idx="36">
                        <c:v>31.525610842849503</c:v>
                      </c:pt>
                      <c:pt idx="37">
                        <c:v>31.820020287046866</c:v>
                      </c:pt>
                      <c:pt idx="38">
                        <c:v>31.694904347854873</c:v>
                      </c:pt>
                      <c:pt idx="39">
                        <c:v>31.167405499703484</c:v>
                      </c:pt>
                      <c:pt idx="40">
                        <c:v>31.34135393236993</c:v>
                      </c:pt>
                      <c:pt idx="41">
                        <c:v>31.792677625758468</c:v>
                      </c:pt>
                      <c:pt idx="42">
                        <c:v>31.072345787984073</c:v>
                      </c:pt>
                      <c:pt idx="43">
                        <c:v>30.896789454251511</c:v>
                      </c:pt>
                      <c:pt idx="44">
                        <c:v>31.190152865027397</c:v>
                      </c:pt>
                      <c:pt idx="45">
                        <c:v>30.74284544612841</c:v>
                      </c:pt>
                      <c:pt idx="46">
                        <c:v>31.066476069152181</c:v>
                      </c:pt>
                      <c:pt idx="47">
                        <c:v>31.168540497471849</c:v>
                      </c:pt>
                      <c:pt idx="48">
                        <c:v>31.129592745995826</c:v>
                      </c:pt>
                      <c:pt idx="49">
                        <c:v>31.696994619089807</c:v>
                      </c:pt>
                      <c:pt idx="50">
                        <c:v>31.635896005098353</c:v>
                      </c:pt>
                      <c:pt idx="51">
                        <c:v>31.732849630731419</c:v>
                      </c:pt>
                      <c:pt idx="52">
                        <c:v>32.04509402335448</c:v>
                      </c:pt>
                      <c:pt idx="53">
                        <c:v>32.101993172676387</c:v>
                      </c:pt>
                      <c:pt idx="54">
                        <c:v>32.489707731197512</c:v>
                      </c:pt>
                      <c:pt idx="55">
                        <c:v>31.807844589178984</c:v>
                      </c:pt>
                      <c:pt idx="56">
                        <c:v>31.843269975476733</c:v>
                      </c:pt>
                      <c:pt idx="57">
                        <c:v>31.552783352855108</c:v>
                      </c:pt>
                      <c:pt idx="58">
                        <c:v>31.840275726034349</c:v>
                      </c:pt>
                      <c:pt idx="59">
                        <c:v>32.80222045319676</c:v>
                      </c:pt>
                      <c:pt idx="60">
                        <c:v>32.932536367549559</c:v>
                      </c:pt>
                      <c:pt idx="61">
                        <c:v>33.105402584810889</c:v>
                      </c:pt>
                      <c:pt idx="62">
                        <c:v>32.745299550060643</c:v>
                      </c:pt>
                      <c:pt idx="63">
                        <c:v>32.527253019935905</c:v>
                      </c:pt>
                      <c:pt idx="64">
                        <c:v>32.30414825413218</c:v>
                      </c:pt>
                      <c:pt idx="65">
                        <c:v>32.428039389176696</c:v>
                      </c:pt>
                      <c:pt idx="66">
                        <c:v>31.405018859805285</c:v>
                      </c:pt>
                      <c:pt idx="67">
                        <c:v>31.638916503290101</c:v>
                      </c:pt>
                      <c:pt idx="68">
                        <c:v>31.232364216347701</c:v>
                      </c:pt>
                      <c:pt idx="69">
                        <c:v>30.675120855581895</c:v>
                      </c:pt>
                      <c:pt idx="70">
                        <c:v>30.840502184910171</c:v>
                      </c:pt>
                      <c:pt idx="71">
                        <c:v>31.255878677755693</c:v>
                      </c:pt>
                      <c:pt idx="72">
                        <c:v>31.514231978236907</c:v>
                      </c:pt>
                      <c:pt idx="73">
                        <c:v>31.812278377995479</c:v>
                      </c:pt>
                      <c:pt idx="74">
                        <c:v>32.204606297909727</c:v>
                      </c:pt>
                      <c:pt idx="75">
                        <c:v>32.246735344183158</c:v>
                      </c:pt>
                      <c:pt idx="76">
                        <c:v>32.493362776859364</c:v>
                      </c:pt>
                      <c:pt idx="77">
                        <c:v>32.514896247778736</c:v>
                      </c:pt>
                      <c:pt idx="78">
                        <c:v>32.505298311322193</c:v>
                      </c:pt>
                      <c:pt idx="79">
                        <c:v>32.836147702651346</c:v>
                      </c:pt>
                      <c:pt idx="80">
                        <c:v>32.787794514288429</c:v>
                      </c:pt>
                      <c:pt idx="81">
                        <c:v>33.3948120519279</c:v>
                      </c:pt>
                      <c:pt idx="82">
                        <c:v>34.041036993691677</c:v>
                      </c:pt>
                      <c:pt idx="83">
                        <c:v>34.405506814646571</c:v>
                      </c:pt>
                      <c:pt idx="84">
                        <c:v>34.015280885291943</c:v>
                      </c:pt>
                      <c:pt idx="85">
                        <c:v>33.844596664374933</c:v>
                      </c:pt>
                      <c:pt idx="86">
                        <c:v>33.854717731359514</c:v>
                      </c:pt>
                      <c:pt idx="87">
                        <c:v>34.150866636231179</c:v>
                      </c:pt>
                      <c:pt idx="88">
                        <c:v>33.518942653762622</c:v>
                      </c:pt>
                      <c:pt idx="89">
                        <c:v>33.182357432317822</c:v>
                      </c:pt>
                      <c:pt idx="90">
                        <c:v>33.945512825111003</c:v>
                      </c:pt>
                      <c:pt idx="91">
                        <c:v>34.411382082208618</c:v>
                      </c:pt>
                      <c:pt idx="92">
                        <c:v>34.847419784020566</c:v>
                      </c:pt>
                      <c:pt idx="93">
                        <c:v>35.286245238224403</c:v>
                      </c:pt>
                      <c:pt idx="94">
                        <c:v>35.671065233856069</c:v>
                      </c:pt>
                      <c:pt idx="95">
                        <c:v>35.258093809745645</c:v>
                      </c:pt>
                      <c:pt idx="96">
                        <c:v>34.761624279202707</c:v>
                      </c:pt>
                      <c:pt idx="97">
                        <c:v>34.966642021067557</c:v>
                      </c:pt>
                      <c:pt idx="98">
                        <c:v>35.168630781693025</c:v>
                      </c:pt>
                      <c:pt idx="99">
                        <c:v>35.291520670727017</c:v>
                      </c:pt>
                      <c:pt idx="100">
                        <c:v>35.134370948746053</c:v>
                      </c:pt>
                      <c:pt idx="101">
                        <c:v>34.735165533851998</c:v>
                      </c:pt>
                      <c:pt idx="102">
                        <c:v>34.329213569887429</c:v>
                      </c:pt>
                      <c:pt idx="103">
                        <c:v>34.545012536714651</c:v>
                      </c:pt>
                      <c:pt idx="104">
                        <c:v>35.044549846464641</c:v>
                      </c:pt>
                      <c:pt idx="105">
                        <c:v>35.460528465818577</c:v>
                      </c:pt>
                      <c:pt idx="106">
                        <c:v>36.126815158887247</c:v>
                      </c:pt>
                      <c:pt idx="107">
                        <c:v>36.017742521058182</c:v>
                      </c:pt>
                      <c:pt idx="108">
                        <c:v>35.555083890399239</c:v>
                      </c:pt>
                      <c:pt idx="109">
                        <c:v>36.470125003705697</c:v>
                      </c:pt>
                      <c:pt idx="110">
                        <c:v>36.300149411757687</c:v>
                      </c:pt>
                      <c:pt idx="111">
                        <c:v>36.772958835263239</c:v>
                      </c:pt>
                      <c:pt idx="112">
                        <c:v>36.78870985104674</c:v>
                      </c:pt>
                      <c:pt idx="113">
                        <c:v>36.951562711220468</c:v>
                      </c:pt>
                      <c:pt idx="114">
                        <c:v>36.58739859538268</c:v>
                      </c:pt>
                      <c:pt idx="115">
                        <c:v>35.828586666064616</c:v>
                      </c:pt>
                      <c:pt idx="116">
                        <c:v>35.569386357795189</c:v>
                      </c:pt>
                      <c:pt idx="117">
                        <c:v>34.64278710843827</c:v>
                      </c:pt>
                      <c:pt idx="118">
                        <c:v>34.97903213379044</c:v>
                      </c:pt>
                      <c:pt idx="119">
                        <c:v>34.554034059519999</c:v>
                      </c:pt>
                      <c:pt idx="120">
                        <c:v>34.623512674395656</c:v>
                      </c:pt>
                      <c:pt idx="121">
                        <c:v>34.995327262720785</c:v>
                      </c:pt>
                      <c:pt idx="122">
                        <c:v>35.451866317048406</c:v>
                      </c:pt>
                      <c:pt idx="123">
                        <c:v>35.194348820586931</c:v>
                      </c:pt>
                      <c:pt idx="124">
                        <c:v>35.102226263371634</c:v>
                      </c:pt>
                      <c:pt idx="125">
                        <c:v>35.662773015870144</c:v>
                      </c:pt>
                      <c:pt idx="126">
                        <c:v>34.913464513722943</c:v>
                      </c:pt>
                      <c:pt idx="127">
                        <c:v>35.153622644237707</c:v>
                      </c:pt>
                      <c:pt idx="128">
                        <c:v>34.675279243525594</c:v>
                      </c:pt>
                      <c:pt idx="129">
                        <c:v>34.336938166066361</c:v>
                      </c:pt>
                      <c:pt idx="130">
                        <c:v>34.461113916160812</c:v>
                      </c:pt>
                      <c:pt idx="131">
                        <c:v>35.316296022159683</c:v>
                      </c:pt>
                      <c:pt idx="132">
                        <c:v>35.733665920253706</c:v>
                      </c:pt>
                      <c:pt idx="133">
                        <c:v>35.758984411999059</c:v>
                      </c:pt>
                      <c:pt idx="134">
                        <c:v>35.595272248370151</c:v>
                      </c:pt>
                      <c:pt idx="135">
                        <c:v>35.002954895739414</c:v>
                      </c:pt>
                      <c:pt idx="136">
                        <c:v>34.762619081199325</c:v>
                      </c:pt>
                      <c:pt idx="137">
                        <c:v>34.67115724666585</c:v>
                      </c:pt>
                      <c:pt idx="138">
                        <c:v>33.44906934558157</c:v>
                      </c:pt>
                      <c:pt idx="139">
                        <c:v>33.325336681156706</c:v>
                      </c:pt>
                      <c:pt idx="140">
                        <c:v>33.684673552574367</c:v>
                      </c:pt>
                      <c:pt idx="141">
                        <c:v>34.008155816910623</c:v>
                      </c:pt>
                      <c:pt idx="142">
                        <c:v>34.4470071065954</c:v>
                      </c:pt>
                      <c:pt idx="143">
                        <c:v>33.8015122466593</c:v>
                      </c:pt>
                      <c:pt idx="144">
                        <c:v>33.639511467315089</c:v>
                      </c:pt>
                      <c:pt idx="145">
                        <c:v>34.223370738745764</c:v>
                      </c:pt>
                      <c:pt idx="146">
                        <c:v>34.727582200001471</c:v>
                      </c:pt>
                      <c:pt idx="147">
                        <c:v>34.167308575136758</c:v>
                      </c:pt>
                      <c:pt idx="148">
                        <c:v>34.459325862216531</c:v>
                      </c:pt>
                      <c:pt idx="149">
                        <c:v>34.412222931458672</c:v>
                      </c:pt>
                      <c:pt idx="150">
                        <c:v>34.054985658621362</c:v>
                      </c:pt>
                      <c:pt idx="151">
                        <c:v>34.095303811650247</c:v>
                      </c:pt>
                      <c:pt idx="152">
                        <c:v>34.730933949758253</c:v>
                      </c:pt>
                      <c:pt idx="153">
                        <c:v>34.527972197789396</c:v>
                      </c:pt>
                      <c:pt idx="154">
                        <c:v>33.873477711710748</c:v>
                      </c:pt>
                      <c:pt idx="155">
                        <c:v>34.136817801209986</c:v>
                      </c:pt>
                      <c:pt idx="156">
                        <c:v>33.827276997421428</c:v>
                      </c:pt>
                      <c:pt idx="157">
                        <c:v>33.821461509088465</c:v>
                      </c:pt>
                      <c:pt idx="158">
                        <c:v>33.282927251918913</c:v>
                      </c:pt>
                      <c:pt idx="159">
                        <c:v>33.572065317553438</c:v>
                      </c:pt>
                      <c:pt idx="160">
                        <c:v>33.685357137483827</c:v>
                      </c:pt>
                      <c:pt idx="161">
                        <c:v>33.685420499048412</c:v>
                      </c:pt>
                      <c:pt idx="162">
                        <c:v>32.966254585547823</c:v>
                      </c:pt>
                      <c:pt idx="163">
                        <c:v>33.334742166314648</c:v>
                      </c:pt>
                      <c:pt idx="164">
                        <c:v>33.958155535879591</c:v>
                      </c:pt>
                      <c:pt idx="165">
                        <c:v>33.918709344248789</c:v>
                      </c:pt>
                      <c:pt idx="166">
                        <c:v>33.820783822469068</c:v>
                      </c:pt>
                      <c:pt idx="167">
                        <c:v>34.431593581026945</c:v>
                      </c:pt>
                      <c:pt idx="168">
                        <c:v>34.122587889916367</c:v>
                      </c:pt>
                      <c:pt idx="169">
                        <c:v>34.371002406697457</c:v>
                      </c:pt>
                      <c:pt idx="170">
                        <c:v>34.214380912990109</c:v>
                      </c:pt>
                      <c:pt idx="171">
                        <c:v>33.388452019849304</c:v>
                      </c:pt>
                      <c:pt idx="172">
                        <c:v>32.728942430784528</c:v>
                      </c:pt>
                      <c:pt idx="173">
                        <c:v>33.112477210810304</c:v>
                      </c:pt>
                      <c:pt idx="174">
                        <c:v>33.625010242529868</c:v>
                      </c:pt>
                      <c:pt idx="175">
                        <c:v>33.129753731791638</c:v>
                      </c:pt>
                      <c:pt idx="176">
                        <c:v>32.914841188690978</c:v>
                      </c:pt>
                      <c:pt idx="177">
                        <c:v>33.852678427792519</c:v>
                      </c:pt>
                      <c:pt idx="178">
                        <c:v>34.140409073313947</c:v>
                      </c:pt>
                      <c:pt idx="179">
                        <c:v>34.641697915408038</c:v>
                      </c:pt>
                      <c:pt idx="180">
                        <c:v>34.312064807784694</c:v>
                      </c:pt>
                      <c:pt idx="181">
                        <c:v>34.862482979305781</c:v>
                      </c:pt>
                      <c:pt idx="182">
                        <c:v>34.752776272574238</c:v>
                      </c:pt>
                      <c:pt idx="183">
                        <c:v>34.894909340928493</c:v>
                      </c:pt>
                      <c:pt idx="184">
                        <c:v>34.828771448157227</c:v>
                      </c:pt>
                      <c:pt idx="185">
                        <c:v>35.708835734033443</c:v>
                      </c:pt>
                      <c:pt idx="186">
                        <c:v>36.125991816839495</c:v>
                      </c:pt>
                      <c:pt idx="187">
                        <c:v>36.989597367619858</c:v>
                      </c:pt>
                      <c:pt idx="188">
                        <c:v>37.332164170103759</c:v>
                      </c:pt>
                      <c:pt idx="189">
                        <c:v>37.543866614230332</c:v>
                      </c:pt>
                      <c:pt idx="190">
                        <c:v>37.973686805755769</c:v>
                      </c:pt>
                      <c:pt idx="191">
                        <c:v>38.688239759264398</c:v>
                      </c:pt>
                      <c:pt idx="192">
                        <c:v>37.692120060545001</c:v>
                      </c:pt>
                      <c:pt idx="193">
                        <c:v>36.706038373053886</c:v>
                      </c:pt>
                      <c:pt idx="194">
                        <c:v>36.644108803657986</c:v>
                      </c:pt>
                      <c:pt idx="195">
                        <c:v>35.383984530019511</c:v>
                      </c:pt>
                      <c:pt idx="196">
                        <c:v>35.316524054612451</c:v>
                      </c:pt>
                      <c:pt idx="197">
                        <c:v>34.946421642194487</c:v>
                      </c:pt>
                      <c:pt idx="198">
                        <c:v>34.828282236609795</c:v>
                      </c:pt>
                      <c:pt idx="199">
                        <c:v>34.151456327501137</c:v>
                      </c:pt>
                      <c:pt idx="200">
                        <c:v>34.569538284398888</c:v>
                      </c:pt>
                      <c:pt idx="201">
                        <c:v>34.630148880744983</c:v>
                      </c:pt>
                      <c:pt idx="202">
                        <c:v>34.493546879917425</c:v>
                      </c:pt>
                      <c:pt idx="203">
                        <c:v>34.570789286656314</c:v>
                      </c:pt>
                      <c:pt idx="204">
                        <c:v>34.5409317168859</c:v>
                      </c:pt>
                      <c:pt idx="205">
                        <c:v>34.844772682915355</c:v>
                      </c:pt>
                      <c:pt idx="206">
                        <c:v>35.49757352395924</c:v>
                      </c:pt>
                      <c:pt idx="207">
                        <c:v>35.900709982185688</c:v>
                      </c:pt>
                      <c:pt idx="208">
                        <c:v>35.424583024343775</c:v>
                      </c:pt>
                      <c:pt idx="209">
                        <c:v>35.814152975212707</c:v>
                      </c:pt>
                      <c:pt idx="210">
                        <c:v>35.124836269978914</c:v>
                      </c:pt>
                      <c:pt idx="211">
                        <c:v>36.384114239790655</c:v>
                      </c:pt>
                      <c:pt idx="212">
                        <c:v>36.333110992716819</c:v>
                      </c:pt>
                      <c:pt idx="213">
                        <c:v>36.632460921736005</c:v>
                      </c:pt>
                      <c:pt idx="214">
                        <c:v>35.93025526696001</c:v>
                      </c:pt>
                      <c:pt idx="215">
                        <c:v>35.335307620103237</c:v>
                      </c:pt>
                      <c:pt idx="216">
                        <c:v>34.371924660896759</c:v>
                      </c:pt>
                      <c:pt idx="217">
                        <c:v>34.643441888282453</c:v>
                      </c:pt>
                      <c:pt idx="218">
                        <c:v>35.059685002669653</c:v>
                      </c:pt>
                      <c:pt idx="219">
                        <c:v>35.59919584179486</c:v>
                      </c:pt>
                      <c:pt idx="220">
                        <c:v>35.575339831613455</c:v>
                      </c:pt>
                      <c:pt idx="221">
                        <c:v>35.134793512636676</c:v>
                      </c:pt>
                      <c:pt idx="222">
                        <c:v>34.213450076820848</c:v>
                      </c:pt>
                      <c:pt idx="223">
                        <c:v>34.496828335970683</c:v>
                      </c:pt>
                      <c:pt idx="224">
                        <c:v>34.598287897812327</c:v>
                      </c:pt>
                      <c:pt idx="225">
                        <c:v>35.371894942787755</c:v>
                      </c:pt>
                      <c:pt idx="226">
                        <c:v>36.032527498479865</c:v>
                      </c:pt>
                      <c:pt idx="227">
                        <c:v>35.961616021240708</c:v>
                      </c:pt>
                      <c:pt idx="228">
                        <c:v>36.162373718364506</c:v>
                      </c:pt>
                      <c:pt idx="229">
                        <c:v>36.489576002512557</c:v>
                      </c:pt>
                      <c:pt idx="230">
                        <c:v>36.626587752220374</c:v>
                      </c:pt>
                      <c:pt idx="231">
                        <c:v>37.263514174894816</c:v>
                      </c:pt>
                      <c:pt idx="232">
                        <c:v>35.761192282996831</c:v>
                      </c:pt>
                      <c:pt idx="233">
                        <c:v>36.300724505013548</c:v>
                      </c:pt>
                      <c:pt idx="234">
                        <c:v>36.079408405802738</c:v>
                      </c:pt>
                      <c:pt idx="235">
                        <c:v>36.427480673586288</c:v>
                      </c:pt>
                      <c:pt idx="236">
                        <c:v>36.573312018947973</c:v>
                      </c:pt>
                      <c:pt idx="237">
                        <c:v>36.582788764040536</c:v>
                      </c:pt>
                      <c:pt idx="238">
                        <c:v>36.303013995931138</c:v>
                      </c:pt>
                      <c:pt idx="239">
                        <c:v>36.364113559933685</c:v>
                      </c:pt>
                      <c:pt idx="240">
                        <c:v>36.793189838392266</c:v>
                      </c:pt>
                      <c:pt idx="241">
                        <c:v>36.765365004764845</c:v>
                      </c:pt>
                      <c:pt idx="242">
                        <c:v>36.959233236870823</c:v>
                      </c:pt>
                      <c:pt idx="243">
                        <c:v>37.033151583607996</c:v>
                      </c:pt>
                      <c:pt idx="244">
                        <c:v>36.609524452953288</c:v>
                      </c:pt>
                      <c:pt idx="245">
                        <c:v>36.4823866385873</c:v>
                      </c:pt>
                      <c:pt idx="246">
                        <c:v>36.993968469815407</c:v>
                      </c:pt>
                      <c:pt idx="247">
                        <c:v>36.937043551427372</c:v>
                      </c:pt>
                      <c:pt idx="248">
                        <c:v>37.049303288909286</c:v>
                      </c:pt>
                      <c:pt idx="249">
                        <c:v>36.596807714260351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45-4937-8EB8-8395CE38E629}"/>
                  </c:ext>
                </c:extLst>
              </c15:ser>
            </c15:filteredLineSeries>
          </c:ext>
        </c:extLst>
      </c:lineChart>
      <c:catAx>
        <c:axId val="573759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60271"/>
        <c:crosses val="autoZero"/>
        <c:auto val="1"/>
        <c:lblAlgn val="ctr"/>
        <c:lblOffset val="100"/>
        <c:noMultiLvlLbl val="0"/>
      </c:catAx>
      <c:valAx>
        <c:axId val="573760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59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14287</xdr:rowOff>
    </xdr:from>
    <xdr:to>
      <xdr:col>11</xdr:col>
      <xdr:colOff>28575</xdr:colOff>
      <xdr:row>19</xdr:row>
      <xdr:rowOff>90487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2E633D-B2FA-3AA3-5058-483F74F20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10</xdr:col>
      <xdr:colOff>523875</xdr:colOff>
      <xdr:row>37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A4C38A6-F6FD-4708-A1FA-0EEA47C90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2</xdr:row>
      <xdr:rowOff>180975</xdr:rowOff>
    </xdr:from>
    <xdr:to>
      <xdr:col>22</xdr:col>
      <xdr:colOff>314325</xdr:colOff>
      <xdr:row>17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428C3A1-F1BB-41E7-B19B-789200125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workbookViewId="0">
      <selection activeCell="C1" sqref="C1"/>
    </sheetView>
  </sheetViews>
  <sheetFormatPr defaultRowHeight="15" x14ac:dyDescent="0.25"/>
  <cols>
    <col min="1" max="1" width="10.42578125" bestFit="1" customWidth="1"/>
    <col min="6" max="6" width="15" bestFit="1" customWidth="1"/>
    <col min="13" max="13" width="12.85546875" bestFit="1" customWidth="1"/>
  </cols>
  <sheetData>
    <row r="1" spans="1:14" x14ac:dyDescent="0.25">
      <c r="F1" t="s">
        <v>3</v>
      </c>
      <c r="G1">
        <f>B4</f>
        <v>30.559801</v>
      </c>
      <c r="L1" t="s">
        <v>6</v>
      </c>
    </row>
    <row r="2" spans="1:14" x14ac:dyDescent="0.25">
      <c r="F2" t="s">
        <v>4</v>
      </c>
      <c r="G2" t="s">
        <v>5</v>
      </c>
    </row>
    <row r="3" spans="1:14" x14ac:dyDescent="0.25">
      <c r="A3" t="s">
        <v>0</v>
      </c>
      <c r="B3" t="s">
        <v>1</v>
      </c>
      <c r="C3" t="s">
        <v>2</v>
      </c>
      <c r="F3">
        <f>AVERAGE(C4:C254)</f>
        <v>1.028485681530619E-3</v>
      </c>
      <c r="G3">
        <f>_xlfn.STDEV.S(C4:C253)</f>
        <v>1.3090631461030717E-2</v>
      </c>
      <c r="M3" t="s">
        <v>7</v>
      </c>
      <c r="N3" t="s">
        <v>8</v>
      </c>
    </row>
    <row r="4" spans="1:14" x14ac:dyDescent="0.25">
      <c r="A4" s="1">
        <v>45009</v>
      </c>
      <c r="B4">
        <v>30.559801</v>
      </c>
      <c r="C4">
        <f>LN(B5/B4)</f>
        <v>1.6786887286279219E-2</v>
      </c>
      <c r="L4">
        <v>0</v>
      </c>
      <c r="M4">
        <f ca="1">_xlfn.NORM.INV(RAND(),$F$3,$G$3)</f>
        <v>3.8857663733293966E-3</v>
      </c>
      <c r="N4">
        <f>$G$1</f>
        <v>30.559801</v>
      </c>
    </row>
    <row r="5" spans="1:14" x14ac:dyDescent="0.25">
      <c r="A5" s="1">
        <v>45012</v>
      </c>
      <c r="B5">
        <v>31.077134999999998</v>
      </c>
      <c r="C5">
        <f t="shared" ref="C5:C68" si="0">LN(B6/B5)</f>
        <v>-5.3651818794679604E-3</v>
      </c>
      <c r="L5">
        <f>L4+1</f>
        <v>1</v>
      </c>
      <c r="M5">
        <f t="shared" ref="M5:M68" ca="1" si="1">_xlfn.NORM.INV(RAND(),$F$3,$G$3)</f>
        <v>1.0480700788386954E-2</v>
      </c>
      <c r="N5">
        <f ca="1">N4*EXP(M4)</f>
        <v>30.678780260198234</v>
      </c>
    </row>
    <row r="6" spans="1:14" x14ac:dyDescent="0.25">
      <c r="A6" s="1">
        <v>45013</v>
      </c>
      <c r="B6">
        <v>30.910847</v>
      </c>
      <c r="C6">
        <f t="shared" si="0"/>
        <v>2.2459657233782168E-2</v>
      </c>
      <c r="L6">
        <f t="shared" ref="L6:L69" si="2">L5+1</f>
        <v>2</v>
      </c>
      <c r="M6">
        <f t="shared" ca="1" si="1"/>
        <v>8.1333829350788457E-3</v>
      </c>
      <c r="N6">
        <f t="shared" ref="N6:N69" ca="1" si="3">N5*EXP(M5)</f>
        <v>31.002006235297316</v>
      </c>
    </row>
    <row r="7" spans="1:14" x14ac:dyDescent="0.25">
      <c r="A7" s="1">
        <v>45014</v>
      </c>
      <c r="B7">
        <v>31.612949</v>
      </c>
      <c r="C7">
        <f t="shared" si="0"/>
        <v>2.0434333156861802E-3</v>
      </c>
      <c r="L7">
        <f t="shared" si="2"/>
        <v>3</v>
      </c>
      <c r="M7">
        <f t="shared" ca="1" si="1"/>
        <v>4.0172563072472236E-3</v>
      </c>
      <c r="N7">
        <f t="shared" ca="1" si="3"/>
        <v>31.25518563056082</v>
      </c>
    </row>
    <row r="8" spans="1:14" x14ac:dyDescent="0.25">
      <c r="A8" s="1">
        <v>45015</v>
      </c>
      <c r="B8">
        <v>31.677613999999998</v>
      </c>
      <c r="C8">
        <f t="shared" si="0"/>
        <v>-4.6769277855347353E-3</v>
      </c>
      <c r="L8">
        <f t="shared" si="2"/>
        <v>4</v>
      </c>
      <c r="M8">
        <f t="shared" ca="1" si="1"/>
        <v>-1.2794813960372971E-2</v>
      </c>
      <c r="N8">
        <f t="shared" ca="1" si="3"/>
        <v>31.380998263765882</v>
      </c>
    </row>
    <row r="9" spans="1:14" x14ac:dyDescent="0.25">
      <c r="A9" s="1">
        <v>45016</v>
      </c>
      <c r="B9">
        <v>31.529806000000001</v>
      </c>
      <c r="C9">
        <f t="shared" si="0"/>
        <v>1.7139100346077536E-2</v>
      </c>
      <c r="L9">
        <f t="shared" si="2"/>
        <v>5</v>
      </c>
      <c r="M9">
        <f t="shared" ca="1" si="1"/>
        <v>1.6003665752018857E-2</v>
      </c>
      <c r="N9">
        <f t="shared" ca="1" si="3"/>
        <v>30.982041957603645</v>
      </c>
    </row>
    <row r="10" spans="1:14" x14ac:dyDescent="0.25">
      <c r="A10" s="1">
        <v>45019</v>
      </c>
      <c r="B10">
        <v>32.074855999999997</v>
      </c>
      <c r="C10">
        <f t="shared" si="0"/>
        <v>-2.0181626446216881E-3</v>
      </c>
      <c r="L10">
        <f t="shared" si="2"/>
        <v>6</v>
      </c>
      <c r="M10">
        <f t="shared" ca="1" si="1"/>
        <v>1.8980346667917564E-2</v>
      </c>
      <c r="N10">
        <f t="shared" ca="1" si="3"/>
        <v>31.481856970045484</v>
      </c>
    </row>
    <row r="11" spans="1:14" x14ac:dyDescent="0.25">
      <c r="A11" s="1">
        <v>45020</v>
      </c>
      <c r="B11">
        <v>32.010188999999997</v>
      </c>
      <c r="C11">
        <f t="shared" si="0"/>
        <v>1.1536230382447447E-3</v>
      </c>
      <c r="L11">
        <f t="shared" si="2"/>
        <v>7</v>
      </c>
      <c r="M11">
        <f t="shared" ca="1" si="1"/>
        <v>-1.0896132021696986E-2</v>
      </c>
      <c r="N11">
        <f t="shared" ca="1" si="3"/>
        <v>32.08510030294071</v>
      </c>
    </row>
    <row r="12" spans="1:14" x14ac:dyDescent="0.25">
      <c r="A12" s="1">
        <v>45021</v>
      </c>
      <c r="B12">
        <v>32.047137999999997</v>
      </c>
      <c r="C12">
        <f t="shared" si="0"/>
        <v>1.4026454065525749E-2</v>
      </c>
      <c r="L12">
        <f t="shared" si="2"/>
        <v>8</v>
      </c>
      <c r="M12">
        <f t="shared" ca="1" si="1"/>
        <v>5.7296023660468711E-3</v>
      </c>
      <c r="N12">
        <f t="shared" ca="1" si="3"/>
        <v>31.737394577979206</v>
      </c>
    </row>
    <row r="13" spans="1:14" x14ac:dyDescent="0.25">
      <c r="A13" s="1">
        <v>45022</v>
      </c>
      <c r="B13">
        <v>32.499813000000003</v>
      </c>
      <c r="C13">
        <f t="shared" si="0"/>
        <v>-1.4223114912474508E-3</v>
      </c>
      <c r="L13">
        <f t="shared" si="2"/>
        <v>9</v>
      </c>
      <c r="M13">
        <f t="shared" ca="1" si="1"/>
        <v>8.3058781700256976E-3</v>
      </c>
      <c r="N13">
        <f t="shared" ca="1" si="3"/>
        <v>31.919759168446195</v>
      </c>
    </row>
    <row r="14" spans="1:14" x14ac:dyDescent="0.25">
      <c r="A14" s="1">
        <v>45026</v>
      </c>
      <c r="B14">
        <v>32.453620999999998</v>
      </c>
      <c r="C14">
        <f t="shared" si="0"/>
        <v>-3.9931567983255778E-3</v>
      </c>
      <c r="L14">
        <f t="shared" si="2"/>
        <v>10</v>
      </c>
      <c r="M14">
        <f t="shared" ca="1" si="1"/>
        <v>-3.2885186933542448E-2</v>
      </c>
      <c r="N14">
        <f t="shared" ca="1" si="3"/>
        <v>32.185984887990699</v>
      </c>
    </row>
    <row r="15" spans="1:14" x14ac:dyDescent="0.25">
      <c r="A15" s="1">
        <v>45027</v>
      </c>
      <c r="B15">
        <v>32.324286999999998</v>
      </c>
      <c r="C15">
        <f t="shared" si="0"/>
        <v>2.853744384820093E-3</v>
      </c>
      <c r="L15">
        <f t="shared" si="2"/>
        <v>11</v>
      </c>
      <c r="M15">
        <f t="shared" ca="1" si="1"/>
        <v>1.3105704874435202E-2</v>
      </c>
      <c r="N15">
        <f t="shared" ca="1" si="3"/>
        <v>31.144757077277127</v>
      </c>
    </row>
    <row r="16" spans="1:14" x14ac:dyDescent="0.25">
      <c r="A16" s="1">
        <v>45028</v>
      </c>
      <c r="B16">
        <v>32.416663999999997</v>
      </c>
      <c r="C16">
        <f t="shared" si="0"/>
        <v>1.6393821061651513E-2</v>
      </c>
      <c r="L16">
        <f t="shared" si="2"/>
        <v>12</v>
      </c>
      <c r="M16">
        <f t="shared" ca="1" si="1"/>
        <v>-9.6714222923971593E-3</v>
      </c>
      <c r="N16">
        <f t="shared" ca="1" si="3"/>
        <v>31.555617498884764</v>
      </c>
    </row>
    <row r="17" spans="1:14" x14ac:dyDescent="0.25">
      <c r="A17" s="1">
        <v>45029</v>
      </c>
      <c r="B17">
        <v>32.952477000000002</v>
      </c>
      <c r="C17">
        <f t="shared" si="0"/>
        <v>1.8609332458882386E-2</v>
      </c>
      <c r="L17">
        <f t="shared" si="2"/>
        <v>13</v>
      </c>
      <c r="M17">
        <f t="shared" ca="1" si="1"/>
        <v>-1.2455641165947807E-3</v>
      </c>
      <c r="N17">
        <f t="shared" ca="1" si="3"/>
        <v>31.251900849718062</v>
      </c>
    </row>
    <row r="18" spans="1:14" x14ac:dyDescent="0.25">
      <c r="A18" s="1">
        <v>45030</v>
      </c>
      <c r="B18">
        <v>33.571441999999998</v>
      </c>
      <c r="C18">
        <f t="shared" si="0"/>
        <v>-7.1805197313770212E-3</v>
      </c>
      <c r="L18">
        <f t="shared" si="2"/>
        <v>14</v>
      </c>
      <c r="M18">
        <f t="shared" ca="1" si="1"/>
        <v>-7.9899348218444629E-3</v>
      </c>
      <c r="N18">
        <f t="shared" ca="1" si="3"/>
        <v>31.212998835949961</v>
      </c>
    </row>
    <row r="19" spans="1:14" x14ac:dyDescent="0.25">
      <c r="A19" s="1">
        <v>45033</v>
      </c>
      <c r="B19">
        <v>33.331245000000003</v>
      </c>
      <c r="C19">
        <f t="shared" si="0"/>
        <v>-7.790765550861882E-3</v>
      </c>
      <c r="L19">
        <f t="shared" si="2"/>
        <v>15</v>
      </c>
      <c r="M19">
        <f t="shared" ca="1" si="1"/>
        <v>-1.831545082245124E-2</v>
      </c>
      <c r="N19">
        <f t="shared" ca="1" si="3"/>
        <v>30.964602665708256</v>
      </c>
    </row>
    <row r="20" spans="1:14" x14ac:dyDescent="0.25">
      <c r="A20" s="1">
        <v>45034</v>
      </c>
      <c r="B20">
        <v>33.072578</v>
      </c>
      <c r="C20">
        <f t="shared" si="0"/>
        <v>1.9532758595515662E-3</v>
      </c>
      <c r="L20">
        <f t="shared" si="2"/>
        <v>16</v>
      </c>
      <c r="M20">
        <f t="shared" ca="1" si="1"/>
        <v>-5.1444973812150392E-3</v>
      </c>
      <c r="N20">
        <f t="shared" ca="1" si="3"/>
        <v>30.402634071963632</v>
      </c>
    </row>
    <row r="21" spans="1:14" x14ac:dyDescent="0.25">
      <c r="A21" s="1">
        <v>45035</v>
      </c>
      <c r="B21">
        <v>33.137241000000003</v>
      </c>
      <c r="C21">
        <f t="shared" si="0"/>
        <v>1.6714031290470809E-3</v>
      </c>
      <c r="L21">
        <f t="shared" si="2"/>
        <v>17</v>
      </c>
      <c r="M21">
        <f t="shared" ca="1" si="1"/>
        <v>-5.6534252852319094E-3</v>
      </c>
      <c r="N21">
        <f t="shared" ca="1" si="3"/>
        <v>30.24662942740725</v>
      </c>
    </row>
    <row r="22" spans="1:14" x14ac:dyDescent="0.25">
      <c r="A22" s="1">
        <v>45036</v>
      </c>
      <c r="B22">
        <v>33.192672999999999</v>
      </c>
      <c r="C22">
        <f t="shared" si="0"/>
        <v>-6.7021364045662963E-3</v>
      </c>
      <c r="L22">
        <f t="shared" si="2"/>
        <v>18</v>
      </c>
      <c r="M22">
        <f t="shared" ca="1" si="1"/>
        <v>-8.6445717915862776E-3</v>
      </c>
      <c r="N22">
        <f t="shared" ca="1" si="3"/>
        <v>30.076114817766431</v>
      </c>
    </row>
    <row r="23" spans="1:14" x14ac:dyDescent="0.25">
      <c r="A23" s="1">
        <v>45037</v>
      </c>
      <c r="B23">
        <v>32.970954999999996</v>
      </c>
      <c r="C23">
        <f t="shared" si="0"/>
        <v>4.4729573951910132E-3</v>
      </c>
      <c r="L23">
        <f t="shared" si="2"/>
        <v>19</v>
      </c>
      <c r="M23">
        <f t="shared" ca="1" si="1"/>
        <v>2.496077935159223E-2</v>
      </c>
      <c r="N23">
        <f t="shared" ca="1" si="3"/>
        <v>29.817240226118287</v>
      </c>
    </row>
    <row r="24" spans="1:14" x14ac:dyDescent="0.25">
      <c r="A24" s="1">
        <v>45040</v>
      </c>
      <c r="B24">
        <v>33.118763000000001</v>
      </c>
      <c r="C24">
        <f t="shared" si="0"/>
        <v>-2.5997425233450208E-2</v>
      </c>
      <c r="L24">
        <f t="shared" si="2"/>
        <v>20</v>
      </c>
      <c r="M24">
        <f t="shared" ca="1" si="1"/>
        <v>1.2722502108097762E-2</v>
      </c>
      <c r="N24">
        <f t="shared" ca="1" si="3"/>
        <v>30.570868223360939</v>
      </c>
    </row>
    <row r="25" spans="1:14" x14ac:dyDescent="0.25">
      <c r="A25" s="1">
        <v>45041</v>
      </c>
      <c r="B25">
        <v>32.268856</v>
      </c>
      <c r="C25">
        <f t="shared" si="0"/>
        <v>1.7594089349668465E-2</v>
      </c>
      <c r="L25">
        <f t="shared" si="2"/>
        <v>21</v>
      </c>
      <c r="M25">
        <f t="shared" ca="1" si="1"/>
        <v>3.6384516456663398E-3</v>
      </c>
      <c r="N25">
        <f t="shared" ca="1" si="3"/>
        <v>30.962290816470666</v>
      </c>
    </row>
    <row r="26" spans="1:14" x14ac:dyDescent="0.25">
      <c r="A26" s="1">
        <v>45042</v>
      </c>
      <c r="B26">
        <v>32.841621000000004</v>
      </c>
      <c r="C26">
        <f t="shared" si="0"/>
        <v>1.8947314090408875E-2</v>
      </c>
      <c r="L26">
        <f t="shared" si="2"/>
        <v>22</v>
      </c>
      <c r="M26">
        <f t="shared" ca="1" si="1"/>
        <v>3.6320874067820039E-3</v>
      </c>
      <c r="N26">
        <f t="shared" ca="1" si="3"/>
        <v>31.075150807749491</v>
      </c>
    </row>
    <row r="27" spans="1:14" x14ac:dyDescent="0.25">
      <c r="A27" s="1">
        <v>45043</v>
      </c>
      <c r="B27">
        <v>33.469814</v>
      </c>
      <c r="C27">
        <f t="shared" si="0"/>
        <v>-4.9806206719083196E-3</v>
      </c>
      <c r="L27">
        <f t="shared" si="2"/>
        <v>23</v>
      </c>
      <c r="M27">
        <f t="shared" ca="1" si="1"/>
        <v>-9.9271738626292138E-3</v>
      </c>
      <c r="N27">
        <f t="shared" ca="1" si="3"/>
        <v>31.188223692657512</v>
      </c>
    </row>
    <row r="28" spans="1:14" x14ac:dyDescent="0.25">
      <c r="A28" s="1">
        <v>45044</v>
      </c>
      <c r="B28">
        <v>33.303528</v>
      </c>
      <c r="C28">
        <f t="shared" si="0"/>
        <v>-6.1213540689597518E-3</v>
      </c>
      <c r="L28">
        <f t="shared" si="2"/>
        <v>24</v>
      </c>
      <c r="M28">
        <f t="shared" ca="1" si="1"/>
        <v>-6.8131118676052621E-3</v>
      </c>
      <c r="N28">
        <f t="shared" ca="1" si="3"/>
        <v>30.880144481604788</v>
      </c>
    </row>
    <row r="29" spans="1:14" x14ac:dyDescent="0.25">
      <c r="A29" s="1">
        <v>45047</v>
      </c>
      <c r="B29">
        <v>33.100287999999999</v>
      </c>
      <c r="C29">
        <f t="shared" si="0"/>
        <v>3.402261781508318E-2</v>
      </c>
      <c r="L29">
        <f t="shared" si="2"/>
        <v>25</v>
      </c>
      <c r="M29">
        <f t="shared" ca="1" si="1"/>
        <v>2.8240963365924821E-3</v>
      </c>
      <c r="N29">
        <f t="shared" ca="1" si="3"/>
        <v>30.670469682759038</v>
      </c>
    </row>
    <row r="30" spans="1:14" x14ac:dyDescent="0.25">
      <c r="A30" s="1">
        <v>45048</v>
      </c>
      <c r="B30">
        <v>34.245823000000001</v>
      </c>
      <c r="C30">
        <f t="shared" si="0"/>
        <v>-2.698211251848099E-4</v>
      </c>
      <c r="L30">
        <f t="shared" si="2"/>
        <v>26</v>
      </c>
      <c r="M30">
        <f t="shared" ca="1" si="1"/>
        <v>-2.1718476417932411E-2</v>
      </c>
      <c r="N30">
        <f t="shared" ca="1" si="3"/>
        <v>30.757208465522105</v>
      </c>
    </row>
    <row r="31" spans="1:14" x14ac:dyDescent="0.25">
      <c r="A31" s="1">
        <v>45049</v>
      </c>
      <c r="B31">
        <v>34.236584000000001</v>
      </c>
      <c r="C31">
        <f t="shared" si="0"/>
        <v>-5.3988998325173447E-4</v>
      </c>
      <c r="L31">
        <f t="shared" si="2"/>
        <v>27</v>
      </c>
      <c r="M31">
        <f t="shared" ca="1" si="1"/>
        <v>-6.4211745746202394E-3</v>
      </c>
      <c r="N31">
        <f t="shared" ca="1" si="3"/>
        <v>30.096410495579974</v>
      </c>
    </row>
    <row r="32" spans="1:14" x14ac:dyDescent="0.25">
      <c r="A32" s="1">
        <v>45050</v>
      </c>
      <c r="B32">
        <v>34.218105000000001</v>
      </c>
      <c r="C32">
        <f t="shared" si="0"/>
        <v>3.0837210154568709E-2</v>
      </c>
      <c r="L32">
        <f t="shared" si="2"/>
        <v>28</v>
      </c>
      <c r="M32">
        <f t="shared" ca="1" si="1"/>
        <v>3.0138277233186577E-3</v>
      </c>
      <c r="N32">
        <f t="shared" ca="1" si="3"/>
        <v>29.903775323638239</v>
      </c>
    </row>
    <row r="33" spans="1:14" x14ac:dyDescent="0.25">
      <c r="A33" s="1">
        <v>45051</v>
      </c>
      <c r="B33">
        <v>35.289734000000003</v>
      </c>
      <c r="C33">
        <f t="shared" si="0"/>
        <v>-2.6195183741751073E-4</v>
      </c>
      <c r="L33">
        <f t="shared" si="2"/>
        <v>29</v>
      </c>
      <c r="M33">
        <f t="shared" ca="1" si="1"/>
        <v>2.6348924676903872E-2</v>
      </c>
      <c r="N33">
        <f t="shared" ca="1" si="3"/>
        <v>29.99403609763095</v>
      </c>
    </row>
    <row r="34" spans="1:14" x14ac:dyDescent="0.25">
      <c r="A34" s="1">
        <v>45054</v>
      </c>
      <c r="B34">
        <v>35.280490999999998</v>
      </c>
      <c r="C34">
        <f t="shared" si="0"/>
        <v>-5.513963680516324E-3</v>
      </c>
      <c r="L34">
        <f t="shared" si="2"/>
        <v>30</v>
      </c>
      <c r="M34">
        <f t="shared" ca="1" si="1"/>
        <v>-1.525044650431422E-2</v>
      </c>
      <c r="N34">
        <f t="shared" ca="1" si="3"/>
        <v>30.794850665913764</v>
      </c>
    </row>
    <row r="35" spans="1:14" x14ac:dyDescent="0.25">
      <c r="A35" s="1">
        <v>45055</v>
      </c>
      <c r="B35">
        <v>35.086491000000002</v>
      </c>
      <c r="C35">
        <f t="shared" si="0"/>
        <v>3.4171816069566399E-3</v>
      </c>
      <c r="L35">
        <f t="shared" si="2"/>
        <v>31</v>
      </c>
      <c r="M35">
        <f t="shared" ca="1" si="1"/>
        <v>8.2719335362031483E-3</v>
      </c>
      <c r="N35">
        <f t="shared" ca="1" si="3"/>
        <v>30.328778381516958</v>
      </c>
    </row>
    <row r="36" spans="1:14" x14ac:dyDescent="0.25">
      <c r="A36" s="1">
        <v>45056</v>
      </c>
      <c r="B36">
        <v>35.206592999999998</v>
      </c>
      <c r="C36">
        <f t="shared" si="0"/>
        <v>-4.263420677596017E-3</v>
      </c>
      <c r="L36">
        <f t="shared" si="2"/>
        <v>32</v>
      </c>
      <c r="M36">
        <f t="shared" ca="1" si="1"/>
        <v>1.1099888555852523E-4</v>
      </c>
      <c r="N36">
        <f t="shared" ca="1" si="3"/>
        <v>30.580696509072865</v>
      </c>
    </row>
    <row r="37" spans="1:14" x14ac:dyDescent="0.25">
      <c r="A37" s="1">
        <v>45057</v>
      </c>
      <c r="B37">
        <v>35.056812000000001</v>
      </c>
      <c r="C37">
        <f t="shared" si="0"/>
        <v>1.3342850457766728E-3</v>
      </c>
      <c r="L37">
        <f t="shared" si="2"/>
        <v>33</v>
      </c>
      <c r="M37">
        <f t="shared" ca="1" si="1"/>
        <v>-5.2553775059586646E-4</v>
      </c>
      <c r="N37">
        <f t="shared" ca="1" si="3"/>
        <v>30.584091120700545</v>
      </c>
    </row>
    <row r="38" spans="1:14" x14ac:dyDescent="0.25">
      <c r="A38" s="1">
        <v>45058</v>
      </c>
      <c r="B38">
        <v>35.103619000000002</v>
      </c>
      <c r="C38">
        <f t="shared" si="0"/>
        <v>2.4757686801287197E-2</v>
      </c>
      <c r="L38">
        <f t="shared" si="2"/>
        <v>34</v>
      </c>
      <c r="M38">
        <f t="shared" ca="1" si="1"/>
        <v>2.5880245263606026E-2</v>
      </c>
      <c r="N38">
        <f t="shared" ca="1" si="3"/>
        <v>30.568022249018128</v>
      </c>
    </row>
    <row r="39" spans="1:14" x14ac:dyDescent="0.25">
      <c r="A39" s="1">
        <v>45061</v>
      </c>
      <c r="B39">
        <v>35.983550999999999</v>
      </c>
      <c r="C39">
        <f t="shared" si="0"/>
        <v>-1.5731926756310386E-2</v>
      </c>
      <c r="L39">
        <f t="shared" si="2"/>
        <v>35</v>
      </c>
      <c r="M39">
        <f t="shared" ca="1" si="1"/>
        <v>4.9655748604235002E-3</v>
      </c>
      <c r="N39">
        <f t="shared" ca="1" si="3"/>
        <v>31.369456082123854</v>
      </c>
    </row>
    <row r="40" spans="1:14" x14ac:dyDescent="0.25">
      <c r="A40" s="1">
        <v>45062</v>
      </c>
      <c r="B40">
        <v>35.421889999999998</v>
      </c>
      <c r="C40">
        <f t="shared" si="0"/>
        <v>3.4297555498916791E-3</v>
      </c>
      <c r="L40">
        <f t="shared" si="2"/>
        <v>36</v>
      </c>
      <c r="M40">
        <f t="shared" ca="1" si="1"/>
        <v>9.2954023442945611E-3</v>
      </c>
      <c r="N40">
        <f t="shared" ca="1" si="3"/>
        <v>31.525610842849503</v>
      </c>
    </row>
    <row r="41" spans="1:14" x14ac:dyDescent="0.25">
      <c r="A41" s="1">
        <v>45063</v>
      </c>
      <c r="B41">
        <v>35.543587000000002</v>
      </c>
      <c r="C41">
        <f t="shared" si="0"/>
        <v>7.3471010884733302E-3</v>
      </c>
      <c r="L41">
        <f t="shared" si="2"/>
        <v>37</v>
      </c>
      <c r="M41">
        <f t="shared" ca="1" si="1"/>
        <v>-3.9397386281672846E-3</v>
      </c>
      <c r="N41">
        <f t="shared" ca="1" si="3"/>
        <v>31.820020287046866</v>
      </c>
    </row>
    <row r="42" spans="1:14" x14ac:dyDescent="0.25">
      <c r="A42" s="1">
        <v>45064</v>
      </c>
      <c r="B42">
        <v>35.805691000000003</v>
      </c>
      <c r="C42">
        <f t="shared" si="0"/>
        <v>1.828455421485629E-3</v>
      </c>
      <c r="L42">
        <f t="shared" si="2"/>
        <v>38</v>
      </c>
      <c r="M42">
        <f t="shared" ca="1" si="1"/>
        <v>-1.6783068619349098E-2</v>
      </c>
      <c r="N42">
        <f t="shared" ca="1" si="3"/>
        <v>31.694904347854873</v>
      </c>
    </row>
    <row r="43" spans="1:14" x14ac:dyDescent="0.25">
      <c r="A43" s="1">
        <v>45065</v>
      </c>
      <c r="B43">
        <v>35.871220000000001</v>
      </c>
      <c r="C43">
        <f t="shared" si="0"/>
        <v>5.4650592382022483E-3</v>
      </c>
      <c r="L43">
        <f t="shared" si="2"/>
        <v>39</v>
      </c>
      <c r="M43">
        <f t="shared" ca="1" si="1"/>
        <v>5.5655841920898841E-3</v>
      </c>
      <c r="N43">
        <f t="shared" ca="1" si="3"/>
        <v>31.167405499703484</v>
      </c>
    </row>
    <row r="44" spans="1:14" x14ac:dyDescent="0.25">
      <c r="A44" s="1">
        <v>45068</v>
      </c>
      <c r="B44">
        <v>36.067794999999997</v>
      </c>
      <c r="C44">
        <f t="shared" si="0"/>
        <v>-9.6492091842233767E-3</v>
      </c>
      <c r="L44">
        <f t="shared" si="2"/>
        <v>40</v>
      </c>
      <c r="M44">
        <f t="shared" ca="1" si="1"/>
        <v>1.4297562520048225E-2</v>
      </c>
      <c r="N44">
        <f t="shared" ca="1" si="3"/>
        <v>31.34135393236993</v>
      </c>
    </row>
    <row r="45" spans="1:14" x14ac:dyDescent="0.25">
      <c r="A45" s="1">
        <v>45069</v>
      </c>
      <c r="B45">
        <v>35.721443000000001</v>
      </c>
      <c r="C45">
        <f t="shared" si="0"/>
        <v>-2.5479037800827806E-2</v>
      </c>
      <c r="L45">
        <f t="shared" si="2"/>
        <v>41</v>
      </c>
      <c r="M45">
        <f t="shared" ca="1" si="1"/>
        <v>-2.2917779279518331E-2</v>
      </c>
      <c r="N45">
        <f t="shared" ca="1" si="3"/>
        <v>31.792677625758468</v>
      </c>
    </row>
    <row r="46" spans="1:14" x14ac:dyDescent="0.25">
      <c r="A46" s="1">
        <v>45070</v>
      </c>
      <c r="B46">
        <v>34.822792</v>
      </c>
      <c r="C46">
        <f t="shared" si="0"/>
        <v>1.0163241448114771E-2</v>
      </c>
      <c r="L46">
        <f t="shared" si="2"/>
        <v>42</v>
      </c>
      <c r="M46">
        <f t="shared" ca="1" si="1"/>
        <v>-5.6659433023190488E-3</v>
      </c>
      <c r="N46">
        <f t="shared" ca="1" si="3"/>
        <v>31.072345787984073</v>
      </c>
    </row>
    <row r="47" spans="1:14" x14ac:dyDescent="0.25">
      <c r="A47" s="1">
        <v>45071</v>
      </c>
      <c r="B47">
        <v>35.178508999999998</v>
      </c>
      <c r="C47">
        <f t="shared" si="0"/>
        <v>6.3660642692365248E-3</v>
      </c>
      <c r="L47">
        <f t="shared" si="2"/>
        <v>43</v>
      </c>
      <c r="M47">
        <f t="shared" ca="1" si="1"/>
        <v>9.4501543499813136E-3</v>
      </c>
      <c r="N47">
        <f t="shared" ca="1" si="3"/>
        <v>30.896789454251511</v>
      </c>
    </row>
    <row r="48" spans="1:14" x14ac:dyDescent="0.25">
      <c r="A48" s="1">
        <v>45072</v>
      </c>
      <c r="B48">
        <v>35.403171999999998</v>
      </c>
      <c r="C48">
        <f t="shared" si="0"/>
        <v>-1.0632781635970548E-2</v>
      </c>
      <c r="L48">
        <f t="shared" si="2"/>
        <v>44</v>
      </c>
      <c r="M48">
        <f t="shared" ca="1" si="1"/>
        <v>-1.4445132936230112E-2</v>
      </c>
      <c r="N48">
        <f t="shared" ca="1" si="3"/>
        <v>31.190152865027397</v>
      </c>
    </row>
    <row r="49" spans="1:14" x14ac:dyDescent="0.25">
      <c r="A49" s="1">
        <v>45076</v>
      </c>
      <c r="B49">
        <v>35.028731999999998</v>
      </c>
      <c r="C49">
        <f t="shared" si="0"/>
        <v>-1.6164205517479054E-2</v>
      </c>
      <c r="L49">
        <f t="shared" si="2"/>
        <v>45</v>
      </c>
      <c r="M49">
        <f t="shared" ca="1" si="1"/>
        <v>1.0471999129045843E-2</v>
      </c>
      <c r="N49">
        <f t="shared" ca="1" si="3"/>
        <v>30.74284544612841</v>
      </c>
    </row>
    <row r="50" spans="1:14" x14ac:dyDescent="0.25">
      <c r="A50" s="1">
        <v>45077</v>
      </c>
      <c r="B50">
        <v>34.467072000000002</v>
      </c>
      <c r="C50">
        <f t="shared" si="0"/>
        <v>1.6164205517479095E-2</v>
      </c>
      <c r="L50">
        <f t="shared" si="2"/>
        <v>46</v>
      </c>
      <c r="M50">
        <f t="shared" ca="1" si="1"/>
        <v>3.2799708412684179E-3</v>
      </c>
      <c r="N50">
        <f t="shared" ca="1" si="3"/>
        <v>31.066476069152181</v>
      </c>
    </row>
    <row r="51" spans="1:14" x14ac:dyDescent="0.25">
      <c r="A51" s="1">
        <v>45078</v>
      </c>
      <c r="B51">
        <v>35.028731999999998</v>
      </c>
      <c r="C51">
        <f t="shared" si="0"/>
        <v>1.0632781635970465E-2</v>
      </c>
      <c r="L51">
        <f t="shared" si="2"/>
        <v>47</v>
      </c>
      <c r="M51">
        <f t="shared" ca="1" si="1"/>
        <v>-1.250366729227987E-3</v>
      </c>
      <c r="N51">
        <f t="shared" ca="1" si="3"/>
        <v>31.168540497471849</v>
      </c>
    </row>
    <row r="52" spans="1:14" x14ac:dyDescent="0.25">
      <c r="A52" s="1">
        <v>45079</v>
      </c>
      <c r="B52">
        <v>35.403171999999998</v>
      </c>
      <c r="C52">
        <f t="shared" si="0"/>
        <v>-2.3825096997060536E-3</v>
      </c>
      <c r="L52">
        <f t="shared" si="2"/>
        <v>48</v>
      </c>
      <c r="M52">
        <f t="shared" ca="1" si="1"/>
        <v>1.80629674164655E-2</v>
      </c>
      <c r="N52">
        <f t="shared" ca="1" si="3"/>
        <v>31.129592745995826</v>
      </c>
    </row>
    <row r="53" spans="1:14" x14ac:dyDescent="0.25">
      <c r="A53" s="1">
        <v>45082</v>
      </c>
      <c r="B53">
        <v>35.318924000000003</v>
      </c>
      <c r="C53">
        <f t="shared" si="0"/>
        <v>1.2379942679397174E-2</v>
      </c>
      <c r="L53">
        <f t="shared" si="2"/>
        <v>49</v>
      </c>
      <c r="M53">
        <f t="shared" ca="1" si="1"/>
        <v>-1.9294440011778378E-3</v>
      </c>
      <c r="N53">
        <f t="shared" ca="1" si="3"/>
        <v>31.696994619089807</v>
      </c>
    </row>
    <row r="54" spans="1:14" x14ac:dyDescent="0.25">
      <c r="A54" s="1">
        <v>45083</v>
      </c>
      <c r="B54">
        <v>35.758887999999999</v>
      </c>
      <c r="C54">
        <f t="shared" si="0"/>
        <v>4.7009087776669085E-3</v>
      </c>
      <c r="L54">
        <f t="shared" si="2"/>
        <v>50</v>
      </c>
      <c r="M54">
        <f t="shared" ca="1" si="1"/>
        <v>3.0599848651698515E-3</v>
      </c>
      <c r="N54">
        <f t="shared" ca="1" si="3"/>
        <v>31.635896005098353</v>
      </c>
    </row>
    <row r="55" spans="1:14" x14ac:dyDescent="0.25">
      <c r="A55" s="1">
        <v>45084</v>
      </c>
      <c r="B55">
        <v>35.927382999999999</v>
      </c>
      <c r="C55">
        <f t="shared" si="0"/>
        <v>1.8221566464456022E-3</v>
      </c>
      <c r="L55">
        <f t="shared" si="2"/>
        <v>51</v>
      </c>
      <c r="M55">
        <f t="shared" ca="1" si="1"/>
        <v>9.7916887716433913E-3</v>
      </c>
      <c r="N55">
        <f t="shared" ca="1" si="3"/>
        <v>31.732849630731419</v>
      </c>
    </row>
    <row r="56" spans="1:14" x14ac:dyDescent="0.25">
      <c r="A56" s="1">
        <v>45085</v>
      </c>
      <c r="B56">
        <v>35.992908</v>
      </c>
      <c r="C56">
        <f t="shared" si="0"/>
        <v>0</v>
      </c>
      <c r="L56">
        <f t="shared" si="2"/>
        <v>52</v>
      </c>
      <c r="M56">
        <f t="shared" ca="1" si="1"/>
        <v>1.7740217594152752E-3</v>
      </c>
      <c r="N56">
        <f t="shared" ca="1" si="3"/>
        <v>32.04509402335448</v>
      </c>
    </row>
    <row r="57" spans="1:14" x14ac:dyDescent="0.25">
      <c r="A57" s="1">
        <v>45086</v>
      </c>
      <c r="B57">
        <v>35.992908</v>
      </c>
      <c r="C57">
        <f t="shared" si="0"/>
        <v>-9.4068953439951693E-3</v>
      </c>
      <c r="L57">
        <f t="shared" si="2"/>
        <v>53</v>
      </c>
      <c r="M57">
        <f t="shared" ca="1" si="1"/>
        <v>1.2005233171378603E-2</v>
      </c>
      <c r="N57">
        <f t="shared" ca="1" si="3"/>
        <v>32.101993172676387</v>
      </c>
    </row>
    <row r="58" spans="1:14" x14ac:dyDescent="0.25">
      <c r="A58" s="1">
        <v>45089</v>
      </c>
      <c r="B58">
        <v>35.655914000000003</v>
      </c>
      <c r="C58">
        <f t="shared" si="0"/>
        <v>9.6670794227807517E-3</v>
      </c>
      <c r="L58">
        <f t="shared" si="2"/>
        <v>54</v>
      </c>
      <c r="M58">
        <f t="shared" ca="1" si="1"/>
        <v>-2.1210409427774492E-2</v>
      </c>
      <c r="N58">
        <f t="shared" ca="1" si="3"/>
        <v>32.489707731197512</v>
      </c>
    </row>
    <row r="59" spans="1:14" x14ac:dyDescent="0.25">
      <c r="A59" s="1">
        <v>45090</v>
      </c>
      <c r="B59">
        <v>36.002274</v>
      </c>
      <c r="C59">
        <f t="shared" si="0"/>
        <v>4.927969978231108E-3</v>
      </c>
      <c r="L59">
        <f t="shared" si="2"/>
        <v>55</v>
      </c>
      <c r="M59">
        <f t="shared" ca="1" si="1"/>
        <v>1.1131113790469847E-3</v>
      </c>
      <c r="N59">
        <f t="shared" ca="1" si="3"/>
        <v>31.807844589178984</v>
      </c>
    </row>
    <row r="60" spans="1:14" x14ac:dyDescent="0.25">
      <c r="A60" s="1">
        <v>45091</v>
      </c>
      <c r="B60">
        <v>36.180129999999998</v>
      </c>
      <c r="C60">
        <f t="shared" si="0"/>
        <v>1.0296112116951063E-2</v>
      </c>
      <c r="L60">
        <f t="shared" si="2"/>
        <v>56</v>
      </c>
      <c r="M60">
        <f t="shared" ca="1" si="1"/>
        <v>-9.1642504659063088E-3</v>
      </c>
      <c r="N60">
        <f t="shared" ca="1" si="3"/>
        <v>31.843269975476733</v>
      </c>
    </row>
    <row r="61" spans="1:14" x14ac:dyDescent="0.25">
      <c r="A61" s="1">
        <v>45092</v>
      </c>
      <c r="B61">
        <v>36.554569000000001</v>
      </c>
      <c r="C61">
        <f t="shared" si="0"/>
        <v>3.3234395129007784E-3</v>
      </c>
      <c r="L61">
        <f t="shared" si="2"/>
        <v>57</v>
      </c>
      <c r="M61">
        <f t="shared" ca="1" si="1"/>
        <v>9.0702152041568142E-3</v>
      </c>
      <c r="N61">
        <f t="shared" ca="1" si="3"/>
        <v>31.552783352855108</v>
      </c>
    </row>
    <row r="62" spans="1:14" x14ac:dyDescent="0.25">
      <c r="A62" s="1">
        <v>45093</v>
      </c>
      <c r="B62">
        <v>36.676257999999997</v>
      </c>
      <c r="C62">
        <f t="shared" si="0"/>
        <v>4.8376565929922222E-3</v>
      </c>
      <c r="L62">
        <f t="shared" si="2"/>
        <v>58</v>
      </c>
      <c r="M62">
        <f t="shared" ca="1" si="1"/>
        <v>2.9764189166633852E-2</v>
      </c>
      <c r="N62">
        <f t="shared" ca="1" si="3"/>
        <v>31.840275726034349</v>
      </c>
    </row>
    <row r="63" spans="1:14" x14ac:dyDescent="0.25">
      <c r="A63" s="1">
        <v>45097</v>
      </c>
      <c r="B63">
        <v>36.854115</v>
      </c>
      <c r="C63">
        <f t="shared" si="0"/>
        <v>1.269337154046362E-3</v>
      </c>
      <c r="L63">
        <f t="shared" si="2"/>
        <v>59</v>
      </c>
      <c r="M63">
        <f t="shared" ca="1" si="1"/>
        <v>3.9649065844185802E-3</v>
      </c>
      <c r="N63">
        <f t="shared" ca="1" si="3"/>
        <v>32.80222045319676</v>
      </c>
    </row>
    <row r="64" spans="1:14" x14ac:dyDescent="0.25">
      <c r="A64" s="1">
        <v>45098</v>
      </c>
      <c r="B64">
        <v>36.900925000000001</v>
      </c>
      <c r="C64">
        <f t="shared" si="0"/>
        <v>-1.8433687949975318E-2</v>
      </c>
      <c r="L64">
        <f t="shared" si="2"/>
        <v>60</v>
      </c>
      <c r="M64">
        <f t="shared" ca="1" si="1"/>
        <v>5.2353727219905024E-3</v>
      </c>
      <c r="N64">
        <f t="shared" ca="1" si="3"/>
        <v>32.932536367549559</v>
      </c>
    </row>
    <row r="65" spans="1:14" x14ac:dyDescent="0.25">
      <c r="A65" s="1">
        <v>45099</v>
      </c>
      <c r="B65">
        <v>36.226936000000002</v>
      </c>
      <c r="C65">
        <f t="shared" si="0"/>
        <v>-1.2219125744924814E-2</v>
      </c>
      <c r="L65">
        <f t="shared" si="2"/>
        <v>61</v>
      </c>
      <c r="M65">
        <f t="shared" ca="1" si="1"/>
        <v>-1.093706255744213E-2</v>
      </c>
      <c r="N65">
        <f t="shared" ca="1" si="3"/>
        <v>33.105402584810889</v>
      </c>
    </row>
    <row r="66" spans="1:14" x14ac:dyDescent="0.25">
      <c r="A66" s="1">
        <v>45100</v>
      </c>
      <c r="B66">
        <v>35.786968000000002</v>
      </c>
      <c r="C66">
        <f t="shared" si="0"/>
        <v>6.2581648211938821E-3</v>
      </c>
      <c r="L66">
        <f t="shared" si="2"/>
        <v>62</v>
      </c>
      <c r="M66">
        <f t="shared" ca="1" si="1"/>
        <v>-6.6811341866537498E-3</v>
      </c>
      <c r="N66">
        <f t="shared" ca="1" si="3"/>
        <v>32.745299550060643</v>
      </c>
    </row>
    <row r="67" spans="1:14" x14ac:dyDescent="0.25">
      <c r="A67" s="1">
        <v>45103</v>
      </c>
      <c r="B67">
        <v>36.011631000000001</v>
      </c>
      <c r="C67">
        <f t="shared" si="0"/>
        <v>1.3939331647341194E-2</v>
      </c>
      <c r="L67">
        <f t="shared" si="2"/>
        <v>63</v>
      </c>
      <c r="M67">
        <f t="shared" ca="1" si="1"/>
        <v>-6.8826415020694261E-3</v>
      </c>
      <c r="N67">
        <f t="shared" ca="1" si="3"/>
        <v>32.527253019935905</v>
      </c>
    </row>
    <row r="68" spans="1:14" x14ac:dyDescent="0.25">
      <c r="A68" s="1">
        <v>45104</v>
      </c>
      <c r="B68">
        <v>36.517124000000003</v>
      </c>
      <c r="C68">
        <f t="shared" si="0"/>
        <v>-2.823756041135292E-3</v>
      </c>
      <c r="L68">
        <f t="shared" si="2"/>
        <v>64</v>
      </c>
      <c r="M68">
        <f t="shared" ca="1" si="1"/>
        <v>3.8278108875182447E-3</v>
      </c>
      <c r="N68">
        <f t="shared" ca="1" si="3"/>
        <v>32.30414825413218</v>
      </c>
    </row>
    <row r="69" spans="1:14" x14ac:dyDescent="0.25">
      <c r="A69" s="1">
        <v>45105</v>
      </c>
      <c r="B69">
        <v>36.414154000000003</v>
      </c>
      <c r="C69">
        <f t="shared" ref="C69:C132" si="4">LN(B70/B69)</f>
        <v>8.1925189031528418E-3</v>
      </c>
      <c r="L69">
        <f t="shared" si="2"/>
        <v>65</v>
      </c>
      <c r="M69">
        <f t="shared" ref="M69:M132" ca="1" si="5">_xlfn.NORM.INV(RAND(),$F$3,$G$3)</f>
        <v>-3.2055745349063372E-2</v>
      </c>
      <c r="N69">
        <f t="shared" ca="1" si="3"/>
        <v>32.428039389176696</v>
      </c>
    </row>
    <row r="70" spans="1:14" x14ac:dyDescent="0.25">
      <c r="A70" s="1">
        <v>45106</v>
      </c>
      <c r="B70">
        <v>36.713703000000002</v>
      </c>
      <c r="C70">
        <f t="shared" si="4"/>
        <v>1.0147231763056187E-2</v>
      </c>
      <c r="L70">
        <f t="shared" ref="L70:L133" si="6">L69+1</f>
        <v>66</v>
      </c>
      <c r="M70">
        <f t="shared" ca="1" si="5"/>
        <v>7.4201813487484716E-3</v>
      </c>
      <c r="N70">
        <f t="shared" ref="N70:N133" ca="1" si="7">N69*EXP(M69)</f>
        <v>31.405018859805285</v>
      </c>
    </row>
    <row r="71" spans="1:14" x14ac:dyDescent="0.25">
      <c r="A71" s="1">
        <v>45107</v>
      </c>
      <c r="B71">
        <v>37.088141999999998</v>
      </c>
      <c r="C71">
        <f t="shared" si="4"/>
        <v>8.2947156030292197E-3</v>
      </c>
      <c r="L71">
        <f t="shared" si="6"/>
        <v>67</v>
      </c>
      <c r="M71">
        <f t="shared" ca="1" si="5"/>
        <v>-1.2933025987110318E-2</v>
      </c>
      <c r="N71">
        <f t="shared" ca="1" si="7"/>
        <v>31.638916503290101</v>
      </c>
    </row>
    <row r="72" spans="1:14" x14ac:dyDescent="0.25">
      <c r="A72" s="1">
        <v>45110</v>
      </c>
      <c r="B72">
        <v>37.397056999999997</v>
      </c>
      <c r="C72">
        <f t="shared" si="4"/>
        <v>-9.5575332427314981E-3</v>
      </c>
      <c r="L72">
        <f t="shared" si="6"/>
        <v>68</v>
      </c>
      <c r="M72">
        <f t="shared" ca="1" si="5"/>
        <v>-1.800294134143246E-2</v>
      </c>
      <c r="N72">
        <f t="shared" ca="1" si="7"/>
        <v>31.232364216347701</v>
      </c>
    </row>
    <row r="73" spans="1:14" x14ac:dyDescent="0.25">
      <c r="A73" s="1">
        <v>45112</v>
      </c>
      <c r="B73">
        <v>37.041336000000001</v>
      </c>
      <c r="C73">
        <f t="shared" si="4"/>
        <v>-1.4509555336255682E-2</v>
      </c>
      <c r="L73">
        <f t="shared" si="6"/>
        <v>69</v>
      </c>
      <c r="M73">
        <f t="shared" ca="1" si="5"/>
        <v>5.3769016584673595E-3</v>
      </c>
      <c r="N73">
        <f t="shared" ca="1" si="7"/>
        <v>30.675120855581895</v>
      </c>
    </row>
    <row r="74" spans="1:14" x14ac:dyDescent="0.25">
      <c r="A74" s="1">
        <v>45113</v>
      </c>
      <c r="B74">
        <v>36.507762999999997</v>
      </c>
      <c r="C74">
        <f t="shared" si="4"/>
        <v>6.8992210582656055E-3</v>
      </c>
      <c r="L74">
        <f t="shared" si="6"/>
        <v>70</v>
      </c>
      <c r="M74">
        <f t="shared" ca="1" si="5"/>
        <v>1.3378644058727461E-2</v>
      </c>
      <c r="N74">
        <f t="shared" ca="1" si="7"/>
        <v>30.840502184910171</v>
      </c>
    </row>
    <row r="75" spans="1:14" x14ac:dyDescent="0.25">
      <c r="A75" s="1">
        <v>45114</v>
      </c>
      <c r="B75">
        <v>36.760508999999999</v>
      </c>
      <c r="C75">
        <f t="shared" si="4"/>
        <v>-4.5941240863435233E-3</v>
      </c>
      <c r="L75">
        <f t="shared" si="6"/>
        <v>71</v>
      </c>
      <c r="M75">
        <f t="shared" ca="1" si="5"/>
        <v>8.2317764509475932E-3</v>
      </c>
      <c r="N75">
        <f t="shared" ca="1" si="7"/>
        <v>31.255878677755693</v>
      </c>
    </row>
    <row r="76" spans="1:14" x14ac:dyDescent="0.25">
      <c r="A76" s="1">
        <v>45117</v>
      </c>
      <c r="B76">
        <v>36.592013999999999</v>
      </c>
      <c r="C76">
        <f t="shared" si="4"/>
        <v>-1.0238346546122953E-3</v>
      </c>
      <c r="L76">
        <f t="shared" si="6"/>
        <v>72</v>
      </c>
      <c r="M76">
        <f t="shared" ca="1" si="5"/>
        <v>9.4130751498301968E-3</v>
      </c>
      <c r="N76">
        <f t="shared" ca="1" si="7"/>
        <v>31.514231978236907</v>
      </c>
    </row>
    <row r="77" spans="1:14" x14ac:dyDescent="0.25">
      <c r="A77" s="1">
        <v>45118</v>
      </c>
      <c r="B77">
        <v>36.554569000000001</v>
      </c>
      <c r="C77">
        <f t="shared" si="4"/>
        <v>2.6284093590269557E-2</v>
      </c>
      <c r="L77">
        <f t="shared" si="6"/>
        <v>73</v>
      </c>
      <c r="M77">
        <f t="shared" ca="1" si="5"/>
        <v>1.2257167269955323E-2</v>
      </c>
      <c r="N77">
        <f t="shared" ca="1" si="7"/>
        <v>31.812278377995479</v>
      </c>
    </row>
    <row r="78" spans="1:14" x14ac:dyDescent="0.25">
      <c r="A78" s="1">
        <v>45119</v>
      </c>
      <c r="B78">
        <v>37.528111000000003</v>
      </c>
      <c r="C78">
        <f t="shared" si="4"/>
        <v>1.1408816588494798E-2</v>
      </c>
      <c r="L78">
        <f t="shared" si="6"/>
        <v>74</v>
      </c>
      <c r="M78">
        <f t="shared" ca="1" si="5"/>
        <v>1.307313430571925E-3</v>
      </c>
      <c r="N78">
        <f t="shared" ca="1" si="7"/>
        <v>32.204606297909727</v>
      </c>
    </row>
    <row r="79" spans="1:14" x14ac:dyDescent="0.25">
      <c r="A79" s="1">
        <v>45120</v>
      </c>
      <c r="B79">
        <v>37.958714000000001</v>
      </c>
      <c r="C79">
        <f t="shared" si="4"/>
        <v>-4.696549625939685E-3</v>
      </c>
      <c r="L79">
        <f t="shared" si="6"/>
        <v>75</v>
      </c>
      <c r="M79">
        <f t="shared" ca="1" si="5"/>
        <v>7.6190377490230029E-3</v>
      </c>
      <c r="N79">
        <f t="shared" ca="1" si="7"/>
        <v>32.246735344183158</v>
      </c>
    </row>
    <row r="80" spans="1:14" x14ac:dyDescent="0.25">
      <c r="A80" s="1">
        <v>45121</v>
      </c>
      <c r="B80">
        <v>37.780856999999997</v>
      </c>
      <c r="C80">
        <f t="shared" si="4"/>
        <v>9.1256284568150374E-3</v>
      </c>
      <c r="L80">
        <f t="shared" si="6"/>
        <v>76</v>
      </c>
      <c r="M80">
        <f t="shared" ca="1" si="5"/>
        <v>6.6248418370267804E-4</v>
      </c>
      <c r="N80">
        <f t="shared" ca="1" si="7"/>
        <v>32.493362776859364</v>
      </c>
    </row>
    <row r="81" spans="1:14" x14ac:dyDescent="0.25">
      <c r="A81" s="1">
        <v>45124</v>
      </c>
      <c r="B81">
        <v>38.127209000000001</v>
      </c>
      <c r="C81">
        <f t="shared" si="4"/>
        <v>5.6310281172938211E-3</v>
      </c>
      <c r="L81">
        <f t="shared" si="6"/>
        <v>77</v>
      </c>
      <c r="M81">
        <f t="shared" ca="1" si="5"/>
        <v>-2.9522940038365477E-4</v>
      </c>
      <c r="N81">
        <f t="shared" ca="1" si="7"/>
        <v>32.514896247778736</v>
      </c>
    </row>
    <row r="82" spans="1:14" x14ac:dyDescent="0.25">
      <c r="A82" s="1">
        <v>45125</v>
      </c>
      <c r="B82">
        <v>38.342509999999997</v>
      </c>
      <c r="C82">
        <f t="shared" si="4"/>
        <v>-4.1589647032158374E-3</v>
      </c>
      <c r="L82">
        <f t="shared" si="6"/>
        <v>78</v>
      </c>
      <c r="M82">
        <f t="shared" ca="1" si="5"/>
        <v>1.0126871656150406E-2</v>
      </c>
      <c r="N82">
        <f t="shared" ca="1" si="7"/>
        <v>32.505298311322193</v>
      </c>
    </row>
    <row r="83" spans="1:14" x14ac:dyDescent="0.25">
      <c r="A83" s="1">
        <v>45126</v>
      </c>
      <c r="B83">
        <v>38.183376000000003</v>
      </c>
      <c r="C83">
        <f t="shared" si="4"/>
        <v>1.4843931075959899E-2</v>
      </c>
      <c r="L83">
        <f t="shared" si="6"/>
        <v>79</v>
      </c>
      <c r="M83">
        <f t="shared" ca="1" si="5"/>
        <v>-1.4736449984520926E-3</v>
      </c>
      <c r="N83">
        <f t="shared" ca="1" si="7"/>
        <v>32.836147702651346</v>
      </c>
    </row>
    <row r="84" spans="1:14" x14ac:dyDescent="0.25">
      <c r="A84" s="1">
        <v>45127</v>
      </c>
      <c r="B84">
        <v>38.754395000000002</v>
      </c>
      <c r="C84">
        <f t="shared" si="4"/>
        <v>-7.2482560444717082E-4</v>
      </c>
      <c r="L84">
        <f t="shared" si="6"/>
        <v>80</v>
      </c>
      <c r="M84">
        <f t="shared" ca="1" si="5"/>
        <v>1.8344232461430698E-2</v>
      </c>
      <c r="N84">
        <f t="shared" ca="1" si="7"/>
        <v>32.787794514288429</v>
      </c>
    </row>
    <row r="85" spans="1:14" x14ac:dyDescent="0.25">
      <c r="A85" s="1">
        <v>45128</v>
      </c>
      <c r="B85">
        <v>38.726315</v>
      </c>
      <c r="C85">
        <f t="shared" si="4"/>
        <v>0</v>
      </c>
      <c r="L85">
        <f t="shared" si="6"/>
        <v>81</v>
      </c>
      <c r="M85">
        <f t="shared" ca="1" si="5"/>
        <v>1.9166207084191932E-2</v>
      </c>
      <c r="N85">
        <f t="shared" ca="1" si="7"/>
        <v>33.3948120519279</v>
      </c>
    </row>
    <row r="86" spans="1:14" x14ac:dyDescent="0.25">
      <c r="A86" s="1">
        <v>45131</v>
      </c>
      <c r="B86">
        <v>38.726315</v>
      </c>
      <c r="C86">
        <f t="shared" si="4"/>
        <v>4.1007501143949512E-3</v>
      </c>
      <c r="L86">
        <f t="shared" si="6"/>
        <v>82</v>
      </c>
      <c r="M86">
        <f t="shared" ca="1" si="5"/>
        <v>1.0649866173099378E-2</v>
      </c>
      <c r="N86">
        <f t="shared" ca="1" si="7"/>
        <v>34.041036993691677</v>
      </c>
    </row>
    <row r="87" spans="1:14" x14ac:dyDescent="0.25">
      <c r="A87" s="1">
        <v>45132</v>
      </c>
      <c r="B87">
        <v>38.885447999999997</v>
      </c>
      <c r="C87">
        <f t="shared" si="4"/>
        <v>8.8675491888160277E-3</v>
      </c>
      <c r="L87">
        <f t="shared" si="6"/>
        <v>83</v>
      </c>
      <c r="M87">
        <f t="shared" ca="1" si="5"/>
        <v>-1.140677193679898E-2</v>
      </c>
      <c r="N87">
        <f t="shared" ca="1" si="7"/>
        <v>34.405506814646571</v>
      </c>
    </row>
    <row r="88" spans="1:14" x14ac:dyDescent="0.25">
      <c r="A88" s="1">
        <v>45133</v>
      </c>
      <c r="B88">
        <v>39.2318</v>
      </c>
      <c r="C88">
        <f t="shared" si="4"/>
        <v>-1.6600743573788466E-2</v>
      </c>
      <c r="L88">
        <f t="shared" si="6"/>
        <v>84</v>
      </c>
      <c r="M88">
        <f t="shared" ca="1" si="5"/>
        <v>-5.0305007030293841E-3</v>
      </c>
      <c r="N88">
        <f t="shared" ca="1" si="7"/>
        <v>34.015280885291943</v>
      </c>
    </row>
    <row r="89" spans="1:14" x14ac:dyDescent="0.25">
      <c r="A89" s="1">
        <v>45134</v>
      </c>
      <c r="B89">
        <v>38.585898999999998</v>
      </c>
      <c r="C89">
        <f t="shared" si="4"/>
        <v>1.2296636436597104E-2</v>
      </c>
      <c r="L89">
        <f t="shared" si="6"/>
        <v>85</v>
      </c>
      <c r="M89">
        <f t="shared" ca="1" si="5"/>
        <v>2.9900057778490976E-4</v>
      </c>
      <c r="N89">
        <f t="shared" ca="1" si="7"/>
        <v>33.844596664374933</v>
      </c>
    </row>
    <row r="90" spans="1:14" x14ac:dyDescent="0.25">
      <c r="A90" s="1">
        <v>45135</v>
      </c>
      <c r="B90">
        <v>39.063305</v>
      </c>
      <c r="C90">
        <f t="shared" si="4"/>
        <v>1.197491627928114E-3</v>
      </c>
      <c r="L90">
        <f t="shared" si="6"/>
        <v>86</v>
      </c>
      <c r="M90">
        <f t="shared" ca="1" si="5"/>
        <v>8.7096017101517386E-3</v>
      </c>
      <c r="N90">
        <f t="shared" ca="1" si="7"/>
        <v>33.854717731359514</v>
      </c>
    </row>
    <row r="91" spans="1:14" x14ac:dyDescent="0.25">
      <c r="A91" s="1">
        <v>45138</v>
      </c>
      <c r="B91">
        <v>39.110111000000003</v>
      </c>
      <c r="C91">
        <f t="shared" si="4"/>
        <v>1.0239441955636162E-2</v>
      </c>
      <c r="L91">
        <f t="shared" si="6"/>
        <v>87</v>
      </c>
      <c r="M91">
        <f t="shared" ca="1" si="5"/>
        <v>-1.8677231662652036E-2</v>
      </c>
      <c r="N91">
        <f t="shared" ca="1" si="7"/>
        <v>34.150866636231179</v>
      </c>
    </row>
    <row r="92" spans="1:14" x14ac:dyDescent="0.25">
      <c r="A92" s="1">
        <v>45139</v>
      </c>
      <c r="B92">
        <v>39.512633999999998</v>
      </c>
      <c r="C92">
        <f t="shared" si="4"/>
        <v>-3.7412362051178372E-2</v>
      </c>
      <c r="L92">
        <f t="shared" si="6"/>
        <v>88</v>
      </c>
      <c r="M92">
        <f t="shared" ca="1" si="5"/>
        <v>-1.0092399337213377E-2</v>
      </c>
      <c r="N92">
        <f t="shared" ca="1" si="7"/>
        <v>33.518942653762622</v>
      </c>
    </row>
    <row r="93" spans="1:14" x14ac:dyDescent="0.25">
      <c r="A93" s="1">
        <v>45140</v>
      </c>
      <c r="B93">
        <v>38.061684</v>
      </c>
      <c r="C93">
        <f t="shared" si="4"/>
        <v>8.0833824132707736E-3</v>
      </c>
      <c r="L93">
        <f t="shared" si="6"/>
        <v>89</v>
      </c>
      <c r="M93">
        <f t="shared" ca="1" si="5"/>
        <v>2.2738343132655232E-2</v>
      </c>
      <c r="N93">
        <f t="shared" ca="1" si="7"/>
        <v>33.182357432317822</v>
      </c>
    </row>
    <row r="94" spans="1:14" x14ac:dyDescent="0.25">
      <c r="A94" s="1">
        <v>45141</v>
      </c>
      <c r="B94">
        <v>38.370598000000001</v>
      </c>
      <c r="C94">
        <f t="shared" si="4"/>
        <v>-4.8912515831887465E-3</v>
      </c>
      <c r="L94">
        <f t="shared" si="6"/>
        <v>90</v>
      </c>
      <c r="M94">
        <f t="shared" ca="1" si="5"/>
        <v>1.3630708965626639E-2</v>
      </c>
      <c r="N94">
        <f t="shared" ca="1" si="7"/>
        <v>33.945512825111003</v>
      </c>
    </row>
    <row r="95" spans="1:14" x14ac:dyDescent="0.25">
      <c r="A95" s="1">
        <v>45142</v>
      </c>
      <c r="B95">
        <v>38.183376000000003</v>
      </c>
      <c r="C95">
        <f t="shared" si="4"/>
        <v>1.7738274186991823E-2</v>
      </c>
      <c r="L95">
        <f t="shared" si="6"/>
        <v>91</v>
      </c>
      <c r="M95">
        <f t="shared" ca="1" si="5"/>
        <v>1.2591712569085117E-2</v>
      </c>
      <c r="N95">
        <f t="shared" ca="1" si="7"/>
        <v>34.411382082208618</v>
      </c>
    </row>
    <row r="96" spans="1:14" x14ac:dyDescent="0.25">
      <c r="A96" s="1">
        <v>45145</v>
      </c>
      <c r="B96">
        <v>38.866726</v>
      </c>
      <c r="C96">
        <f t="shared" si="4"/>
        <v>-1.4800684589812506E-2</v>
      </c>
      <c r="L96">
        <f t="shared" si="6"/>
        <v>92</v>
      </c>
      <c r="M96">
        <f t="shared" ca="1" si="5"/>
        <v>1.2514137992227899E-2</v>
      </c>
      <c r="N96">
        <f t="shared" ca="1" si="7"/>
        <v>34.847419784020566</v>
      </c>
    </row>
    <row r="97" spans="1:14" x14ac:dyDescent="0.25">
      <c r="A97" s="1">
        <v>45146</v>
      </c>
      <c r="B97">
        <v>38.295707999999998</v>
      </c>
      <c r="C97">
        <f t="shared" si="4"/>
        <v>-2.9375895971793472E-3</v>
      </c>
      <c r="L97">
        <f t="shared" si="6"/>
        <v>93</v>
      </c>
      <c r="M97">
        <f t="shared" ca="1" si="5"/>
        <v>1.0846627807115813E-2</v>
      </c>
      <c r="N97">
        <f t="shared" ca="1" si="7"/>
        <v>35.286245238224403</v>
      </c>
    </row>
    <row r="98" spans="1:14" x14ac:dyDescent="0.25">
      <c r="A98" s="1">
        <v>45147</v>
      </c>
      <c r="B98">
        <v>38.183376000000003</v>
      </c>
      <c r="C98">
        <f t="shared" si="4"/>
        <v>2.231281985636414E-3</v>
      </c>
      <c r="L98">
        <f t="shared" si="6"/>
        <v>94</v>
      </c>
      <c r="M98">
        <f t="shared" ca="1" si="5"/>
        <v>-1.1644747978146965E-2</v>
      </c>
      <c r="N98">
        <f t="shared" ca="1" si="7"/>
        <v>35.671065233856069</v>
      </c>
    </row>
    <row r="99" spans="1:14" x14ac:dyDescent="0.25">
      <c r="A99" s="1">
        <v>45148</v>
      </c>
      <c r="B99">
        <v>38.268669000000003</v>
      </c>
      <c r="C99">
        <f t="shared" si="4"/>
        <v>-6.7088112816807554E-3</v>
      </c>
      <c r="L99">
        <f t="shared" si="6"/>
        <v>95</v>
      </c>
      <c r="M99">
        <f t="shared" ca="1" si="5"/>
        <v>-1.4181086819561439E-2</v>
      </c>
      <c r="N99">
        <f t="shared" ca="1" si="7"/>
        <v>35.258093809745645</v>
      </c>
    </row>
    <row r="100" spans="1:14" x14ac:dyDescent="0.25">
      <c r="A100" s="1">
        <v>45149</v>
      </c>
      <c r="B100">
        <v>38.012791</v>
      </c>
      <c r="C100">
        <f t="shared" si="4"/>
        <v>-8.2614733138326717E-3</v>
      </c>
      <c r="L100">
        <f t="shared" si="6"/>
        <v>96</v>
      </c>
      <c r="M100">
        <f t="shared" ca="1" si="5"/>
        <v>5.8804941966591985E-3</v>
      </c>
      <c r="N100">
        <f t="shared" ca="1" si="7"/>
        <v>34.761624279202707</v>
      </c>
    </row>
    <row r="101" spans="1:14" x14ac:dyDescent="0.25">
      <c r="A101" s="1">
        <v>45152</v>
      </c>
      <c r="B101">
        <v>37.700043000000001</v>
      </c>
      <c r="C101">
        <f t="shared" si="4"/>
        <v>-2.9593951095030855E-2</v>
      </c>
      <c r="L101">
        <f t="shared" si="6"/>
        <v>97</v>
      </c>
      <c r="M101">
        <f t="shared" ca="1" si="5"/>
        <v>5.7599923978411882E-3</v>
      </c>
      <c r="N101">
        <f t="shared" ca="1" si="7"/>
        <v>34.966642021067557</v>
      </c>
    </row>
    <row r="102" spans="1:14" x14ac:dyDescent="0.25">
      <c r="A102" s="1">
        <v>45153</v>
      </c>
      <c r="B102">
        <v>36.600696999999997</v>
      </c>
      <c r="C102">
        <f t="shared" si="4"/>
        <v>-1.6447267260970764E-2</v>
      </c>
      <c r="L102">
        <f t="shared" si="6"/>
        <v>98</v>
      </c>
      <c r="M102">
        <f t="shared" ca="1" si="5"/>
        <v>3.4882131561558439E-3</v>
      </c>
      <c r="N102">
        <f t="shared" ca="1" si="7"/>
        <v>35.168630781693025</v>
      </c>
    </row>
    <row r="103" spans="1:14" x14ac:dyDescent="0.25">
      <c r="A103" s="1">
        <v>45154</v>
      </c>
      <c r="B103">
        <v>36.003639</v>
      </c>
      <c r="C103">
        <f t="shared" si="4"/>
        <v>-1.5806722843935473E-3</v>
      </c>
      <c r="L103">
        <f t="shared" si="6"/>
        <v>99</v>
      </c>
      <c r="M103">
        <f t="shared" ca="1" si="5"/>
        <v>-4.4628468080821276E-3</v>
      </c>
      <c r="N103">
        <f t="shared" ca="1" si="7"/>
        <v>35.291520670727017</v>
      </c>
    </row>
    <row r="104" spans="1:14" x14ac:dyDescent="0.25">
      <c r="A104" s="1">
        <v>45155</v>
      </c>
      <c r="B104">
        <v>35.946773999999998</v>
      </c>
      <c r="C104">
        <f t="shared" si="4"/>
        <v>-7.1438422298409051E-3</v>
      </c>
      <c r="L104">
        <f t="shared" si="6"/>
        <v>100</v>
      </c>
      <c r="M104">
        <f t="shared" ca="1" si="5"/>
        <v>-1.1427290893888347E-2</v>
      </c>
      <c r="N104">
        <f t="shared" ca="1" si="7"/>
        <v>35.134370948746053</v>
      </c>
    </row>
    <row r="105" spans="1:14" x14ac:dyDescent="0.25">
      <c r="A105" s="1">
        <v>45156</v>
      </c>
      <c r="B105">
        <v>35.690891000000001</v>
      </c>
      <c r="C105">
        <f t="shared" si="4"/>
        <v>2.3870302716930193E-3</v>
      </c>
      <c r="L105">
        <f t="shared" si="6"/>
        <v>101</v>
      </c>
      <c r="M105">
        <f t="shared" ca="1" si="5"/>
        <v>-1.1755890502975668E-2</v>
      </c>
      <c r="N105">
        <f t="shared" ca="1" si="7"/>
        <v>34.735165533851998</v>
      </c>
    </row>
    <row r="106" spans="1:14" x14ac:dyDescent="0.25">
      <c r="A106" s="1">
        <v>45159</v>
      </c>
      <c r="B106">
        <v>35.776187999999998</v>
      </c>
      <c r="C106">
        <f t="shared" si="4"/>
        <v>-9.8497011032101598E-3</v>
      </c>
      <c r="L106">
        <f t="shared" si="6"/>
        <v>102</v>
      </c>
      <c r="M106">
        <f t="shared" ca="1" si="5"/>
        <v>6.2664855986632956E-3</v>
      </c>
      <c r="N106">
        <f t="shared" ca="1" si="7"/>
        <v>34.329213569887429</v>
      </c>
    </row>
    <row r="107" spans="1:14" x14ac:dyDescent="0.25">
      <c r="A107" s="1">
        <v>45160</v>
      </c>
      <c r="B107">
        <v>35.425533000000001</v>
      </c>
      <c r="C107">
        <f t="shared" si="4"/>
        <v>6.1342232110646079E-3</v>
      </c>
      <c r="L107">
        <f t="shared" si="6"/>
        <v>103</v>
      </c>
      <c r="M107">
        <f t="shared" ca="1" si="5"/>
        <v>1.4356920004861926E-2</v>
      </c>
      <c r="N107">
        <f t="shared" ca="1" si="7"/>
        <v>34.545012536714651</v>
      </c>
    </row>
    <row r="108" spans="1:14" x14ac:dyDescent="0.25">
      <c r="A108" s="1">
        <v>45161</v>
      </c>
      <c r="B108">
        <v>35.643509000000002</v>
      </c>
      <c r="C108">
        <f t="shared" si="4"/>
        <v>-1.596796123004884E-3</v>
      </c>
      <c r="L108">
        <f t="shared" si="6"/>
        <v>104</v>
      </c>
      <c r="M108">
        <f t="shared" ca="1" si="5"/>
        <v>1.1800098833155826E-2</v>
      </c>
      <c r="N108">
        <f t="shared" ca="1" si="7"/>
        <v>35.044549846464641</v>
      </c>
    </row>
    <row r="109" spans="1:14" x14ac:dyDescent="0.25">
      <c r="A109" s="1">
        <v>45162</v>
      </c>
      <c r="B109">
        <v>35.586638999999998</v>
      </c>
      <c r="C109">
        <f t="shared" si="4"/>
        <v>-1.0658552743822249E-3</v>
      </c>
      <c r="L109">
        <f t="shared" si="6"/>
        <v>105</v>
      </c>
      <c r="M109">
        <f t="shared" ca="1" si="5"/>
        <v>1.8615188094690014E-2</v>
      </c>
      <c r="N109">
        <f t="shared" ca="1" si="7"/>
        <v>35.460528465818577</v>
      </c>
    </row>
    <row r="110" spans="1:14" x14ac:dyDescent="0.25">
      <c r="A110" s="1">
        <v>45163</v>
      </c>
      <c r="B110">
        <v>35.548729000000002</v>
      </c>
      <c r="C110">
        <f t="shared" si="4"/>
        <v>1.1925436822372225E-2</v>
      </c>
      <c r="L110">
        <f t="shared" si="6"/>
        <v>106</v>
      </c>
      <c r="M110">
        <f t="shared" ca="1" si="5"/>
        <v>-3.0237269293827713E-3</v>
      </c>
      <c r="N110">
        <f t="shared" ca="1" si="7"/>
        <v>36.126815158887247</v>
      </c>
    </row>
    <row r="111" spans="1:14" x14ac:dyDescent="0.25">
      <c r="A111" s="1">
        <v>45166</v>
      </c>
      <c r="B111">
        <v>35.975200999999998</v>
      </c>
      <c r="C111">
        <f t="shared" si="4"/>
        <v>6.5643608358704544E-3</v>
      </c>
      <c r="L111">
        <f t="shared" si="6"/>
        <v>107</v>
      </c>
      <c r="M111">
        <f t="shared" ca="1" si="5"/>
        <v>-1.2928512066647722E-2</v>
      </c>
      <c r="N111">
        <f t="shared" ca="1" si="7"/>
        <v>36.017742521058182</v>
      </c>
    </row>
    <row r="112" spans="1:14" x14ac:dyDescent="0.25">
      <c r="A112" s="1">
        <v>45167</v>
      </c>
      <c r="B112">
        <v>36.212131999999997</v>
      </c>
      <c r="C112">
        <f t="shared" si="4"/>
        <v>-5.2479313863714365E-3</v>
      </c>
      <c r="L112">
        <f t="shared" si="6"/>
        <v>108</v>
      </c>
      <c r="M112">
        <f t="shared" ca="1" si="5"/>
        <v>2.5410279603918177E-2</v>
      </c>
      <c r="N112">
        <f t="shared" ca="1" si="7"/>
        <v>35.555083890399239</v>
      </c>
    </row>
    <row r="113" spans="1:14" x14ac:dyDescent="0.25">
      <c r="A113" s="1">
        <v>45168</v>
      </c>
      <c r="B113">
        <v>36.022590999999998</v>
      </c>
      <c r="C113">
        <f t="shared" si="4"/>
        <v>-1.8319925945473527E-2</v>
      </c>
      <c r="L113">
        <f t="shared" si="6"/>
        <v>109</v>
      </c>
      <c r="M113">
        <f t="shared" ca="1" si="5"/>
        <v>-4.6715751022441158E-3</v>
      </c>
      <c r="N113">
        <f t="shared" ca="1" si="7"/>
        <v>36.470125003705697</v>
      </c>
    </row>
    <row r="114" spans="1:14" x14ac:dyDescent="0.25">
      <c r="A114" s="1">
        <v>45169</v>
      </c>
      <c r="B114">
        <v>35.368668</v>
      </c>
      <c r="C114">
        <f t="shared" si="4"/>
        <v>6.1439149479844057E-3</v>
      </c>
      <c r="L114">
        <f t="shared" si="6"/>
        <v>110</v>
      </c>
      <c r="M114">
        <f t="shared" ca="1" si="5"/>
        <v>1.2940903518691923E-2</v>
      </c>
      <c r="N114">
        <f t="shared" ca="1" si="7"/>
        <v>36.300149411757687</v>
      </c>
    </row>
    <row r="115" spans="1:14" x14ac:dyDescent="0.25">
      <c r="A115" s="1">
        <v>45170</v>
      </c>
      <c r="B115">
        <v>35.586638999999998</v>
      </c>
      <c r="C115">
        <f t="shared" si="4"/>
        <v>-8.8269730778488403E-3</v>
      </c>
      <c r="L115">
        <f t="shared" si="6"/>
        <v>111</v>
      </c>
      <c r="M115">
        <f t="shared" ca="1" si="5"/>
        <v>4.2823976958393246E-4</v>
      </c>
      <c r="N115">
        <f t="shared" ca="1" si="7"/>
        <v>36.772958835263239</v>
      </c>
    </row>
    <row r="116" spans="1:14" x14ac:dyDescent="0.25">
      <c r="A116" s="1">
        <v>45174</v>
      </c>
      <c r="B116">
        <v>35.273899</v>
      </c>
      <c r="C116">
        <f t="shared" si="4"/>
        <v>-6.4691320758347541E-3</v>
      </c>
      <c r="L116">
        <f t="shared" si="6"/>
        <v>112</v>
      </c>
      <c r="M116">
        <f t="shared" ca="1" si="5"/>
        <v>4.4169385134523254E-3</v>
      </c>
      <c r="N116">
        <f t="shared" ca="1" si="7"/>
        <v>36.78870985104674</v>
      </c>
    </row>
    <row r="117" spans="1:14" x14ac:dyDescent="0.25">
      <c r="A117" s="1">
        <v>45175</v>
      </c>
      <c r="B117">
        <v>35.046444000000001</v>
      </c>
      <c r="C117">
        <f t="shared" si="4"/>
        <v>-2.9789999375673089E-3</v>
      </c>
      <c r="L117">
        <f t="shared" si="6"/>
        <v>113</v>
      </c>
      <c r="M117">
        <f t="shared" ca="1" si="5"/>
        <v>-9.9040586408134252E-3</v>
      </c>
      <c r="N117">
        <f t="shared" ca="1" si="7"/>
        <v>36.951562711220468</v>
      </c>
    </row>
    <row r="118" spans="1:14" x14ac:dyDescent="0.25">
      <c r="A118" s="1">
        <v>45176</v>
      </c>
      <c r="B118">
        <v>34.942196000000003</v>
      </c>
      <c r="C118">
        <f t="shared" si="4"/>
        <v>2.7085793119920498E-3</v>
      </c>
      <c r="L118">
        <f t="shared" si="6"/>
        <v>114</v>
      </c>
      <c r="M118">
        <f t="shared" ca="1" si="5"/>
        <v>-2.09577954573846E-2</v>
      </c>
      <c r="N118">
        <f t="shared" ca="1" si="7"/>
        <v>36.58739859538268</v>
      </c>
    </row>
    <row r="119" spans="1:14" x14ac:dyDescent="0.25">
      <c r="A119" s="1">
        <v>45177</v>
      </c>
      <c r="B119">
        <v>35.036968000000002</v>
      </c>
      <c r="C119">
        <f t="shared" si="4"/>
        <v>1.343387509377025E-2</v>
      </c>
      <c r="L119">
        <f t="shared" si="6"/>
        <v>115</v>
      </c>
      <c r="M119">
        <f t="shared" ca="1" si="5"/>
        <v>-7.2607508592107597E-3</v>
      </c>
      <c r="N119">
        <f t="shared" ca="1" si="7"/>
        <v>35.828586666064616</v>
      </c>
    </row>
    <row r="120" spans="1:14" x14ac:dyDescent="0.25">
      <c r="A120" s="1">
        <v>45180</v>
      </c>
      <c r="B120">
        <v>35.510826000000002</v>
      </c>
      <c r="C120">
        <f t="shared" si="4"/>
        <v>1.141050434274523E-2</v>
      </c>
      <c r="L120">
        <f t="shared" si="6"/>
        <v>116</v>
      </c>
      <c r="M120">
        <f t="shared" ca="1" si="5"/>
        <v>-2.6395794424946117E-2</v>
      </c>
      <c r="N120">
        <f t="shared" ca="1" si="7"/>
        <v>35.569386357795189</v>
      </c>
    </row>
    <row r="121" spans="1:14" x14ac:dyDescent="0.25">
      <c r="A121" s="1">
        <v>45181</v>
      </c>
      <c r="B121">
        <v>35.918343</v>
      </c>
      <c r="C121">
        <f t="shared" si="4"/>
        <v>1.6745532751391262E-2</v>
      </c>
      <c r="L121">
        <f t="shared" si="6"/>
        <v>117</v>
      </c>
      <c r="M121">
        <f t="shared" ca="1" si="5"/>
        <v>9.6592603683631276E-3</v>
      </c>
      <c r="N121">
        <f t="shared" ca="1" si="7"/>
        <v>34.64278710843827</v>
      </c>
    </row>
    <row r="122" spans="1:14" x14ac:dyDescent="0.25">
      <c r="A122" s="1">
        <v>45182</v>
      </c>
      <c r="B122">
        <v>36.524878999999999</v>
      </c>
      <c r="C122">
        <f t="shared" si="4"/>
        <v>2.1307355661119635E-2</v>
      </c>
      <c r="L122">
        <f t="shared" si="6"/>
        <v>118</v>
      </c>
      <c r="M122">
        <f t="shared" ca="1" si="5"/>
        <v>-1.2224496634703449E-2</v>
      </c>
      <c r="N122">
        <f t="shared" ca="1" si="7"/>
        <v>34.97903213379044</v>
      </c>
    </row>
    <row r="123" spans="1:14" x14ac:dyDescent="0.25">
      <c r="A123" s="1">
        <v>45183</v>
      </c>
      <c r="B123">
        <v>37.311478000000001</v>
      </c>
      <c r="C123">
        <f t="shared" si="4"/>
        <v>-2.543173392326359E-3</v>
      </c>
      <c r="L123">
        <f t="shared" si="6"/>
        <v>119</v>
      </c>
      <c r="M123">
        <f t="shared" ca="1" si="5"/>
        <v>2.0087048910385715E-3</v>
      </c>
      <c r="N123">
        <f t="shared" ca="1" si="7"/>
        <v>34.554034059519999</v>
      </c>
    </row>
    <row r="124" spans="1:14" x14ac:dyDescent="0.25">
      <c r="A124" s="1">
        <v>45184</v>
      </c>
      <c r="B124">
        <v>37.216709000000002</v>
      </c>
      <c r="C124">
        <f t="shared" si="4"/>
        <v>-6.3864962374348038E-3</v>
      </c>
      <c r="L124">
        <f t="shared" si="6"/>
        <v>120</v>
      </c>
      <c r="M124">
        <f t="shared" ca="1" si="5"/>
        <v>1.0681537464395955E-2</v>
      </c>
      <c r="N124">
        <f t="shared" ca="1" si="7"/>
        <v>34.623512674395656</v>
      </c>
    </row>
    <row r="125" spans="1:14" x14ac:dyDescent="0.25">
      <c r="A125" s="1">
        <v>45187</v>
      </c>
      <c r="B125">
        <v>36.979782</v>
      </c>
      <c r="C125">
        <f t="shared" si="4"/>
        <v>1.0959716950047788E-2</v>
      </c>
      <c r="L125">
        <f t="shared" si="6"/>
        <v>121</v>
      </c>
      <c r="M125">
        <f t="shared" ca="1" si="5"/>
        <v>1.2961352256344146E-2</v>
      </c>
      <c r="N125">
        <f t="shared" ca="1" si="7"/>
        <v>34.995327262720785</v>
      </c>
    </row>
    <row r="126" spans="1:14" x14ac:dyDescent="0.25">
      <c r="A126" s="1">
        <v>45188</v>
      </c>
      <c r="B126">
        <v>37.387298999999999</v>
      </c>
      <c r="C126">
        <f t="shared" si="4"/>
        <v>-8.655896234315473E-3</v>
      </c>
      <c r="L126">
        <f t="shared" si="6"/>
        <v>122</v>
      </c>
      <c r="M126">
        <f t="shared" ca="1" si="5"/>
        <v>-7.2903732078732613E-3</v>
      </c>
      <c r="N126">
        <f t="shared" ca="1" si="7"/>
        <v>35.451866317048406</v>
      </c>
    </row>
    <row r="127" spans="1:14" x14ac:dyDescent="0.25">
      <c r="A127" s="1">
        <v>45189</v>
      </c>
      <c r="B127">
        <v>37.065075</v>
      </c>
      <c r="C127">
        <f t="shared" si="4"/>
        <v>3.8279456544415007E-3</v>
      </c>
      <c r="L127">
        <f t="shared" si="6"/>
        <v>123</v>
      </c>
      <c r="M127">
        <f t="shared" ca="1" si="5"/>
        <v>-2.6209700783137793E-3</v>
      </c>
      <c r="N127">
        <f t="shared" ca="1" si="7"/>
        <v>35.194348820586931</v>
      </c>
    </row>
    <row r="128" spans="1:14" x14ac:dyDescent="0.25">
      <c r="A128" s="1">
        <v>45190</v>
      </c>
      <c r="B128">
        <v>37.207230000000003</v>
      </c>
      <c r="C128">
        <f t="shared" si="4"/>
        <v>7.1067685785188312E-3</v>
      </c>
      <c r="L128">
        <f t="shared" si="6"/>
        <v>124</v>
      </c>
      <c r="M128">
        <f t="shared" ca="1" si="5"/>
        <v>1.5842817287877922E-2</v>
      </c>
      <c r="N128">
        <f t="shared" ca="1" si="7"/>
        <v>35.102226263371634</v>
      </c>
    </row>
    <row r="129" spans="1:14" x14ac:dyDescent="0.25">
      <c r="A129" s="1">
        <v>45191</v>
      </c>
      <c r="B129">
        <v>37.472594999999998</v>
      </c>
      <c r="C129">
        <f t="shared" si="4"/>
        <v>-3.0395526961477281E-3</v>
      </c>
      <c r="L129">
        <f t="shared" si="6"/>
        <v>125</v>
      </c>
      <c r="M129">
        <f t="shared" ca="1" si="5"/>
        <v>-2.1234814564086581E-2</v>
      </c>
      <c r="N129">
        <f t="shared" ca="1" si="7"/>
        <v>35.662773015870144</v>
      </c>
    </row>
    <row r="130" spans="1:14" x14ac:dyDescent="0.25">
      <c r="A130" s="1">
        <v>45194</v>
      </c>
      <c r="B130">
        <v>37.358868000000001</v>
      </c>
      <c r="C130">
        <f t="shared" si="4"/>
        <v>-1.1481206854078919E-2</v>
      </c>
      <c r="L130">
        <f t="shared" si="6"/>
        <v>126</v>
      </c>
      <c r="M130">
        <f t="shared" ca="1" si="5"/>
        <v>6.8551178799448349E-3</v>
      </c>
      <c r="N130">
        <f t="shared" ca="1" si="7"/>
        <v>34.913464513722943</v>
      </c>
    </row>
    <row r="131" spans="1:14" x14ac:dyDescent="0.25">
      <c r="A131" s="1">
        <v>45195</v>
      </c>
      <c r="B131">
        <v>36.932395999999997</v>
      </c>
      <c r="C131">
        <f t="shared" si="4"/>
        <v>4.8636829688030294E-3</v>
      </c>
      <c r="L131">
        <f t="shared" si="6"/>
        <v>127</v>
      </c>
      <c r="M131">
        <f t="shared" ca="1" si="5"/>
        <v>-1.370065603676609E-2</v>
      </c>
      <c r="N131">
        <f t="shared" ca="1" si="7"/>
        <v>35.153622644237707</v>
      </c>
    </row>
    <row r="132" spans="1:14" x14ac:dyDescent="0.25">
      <c r="A132" s="1">
        <v>45196</v>
      </c>
      <c r="B132">
        <v>37.112461000000003</v>
      </c>
      <c r="C132">
        <f t="shared" si="4"/>
        <v>1.3191517286494909E-2</v>
      </c>
      <c r="L132">
        <f t="shared" si="6"/>
        <v>128</v>
      </c>
      <c r="M132">
        <f t="shared" ca="1" si="5"/>
        <v>-9.8053301562414791E-3</v>
      </c>
      <c r="N132">
        <f t="shared" ca="1" si="7"/>
        <v>34.675279243525594</v>
      </c>
    </row>
    <row r="133" spans="1:14" x14ac:dyDescent="0.25">
      <c r="A133" s="1">
        <v>45197</v>
      </c>
      <c r="B133">
        <v>37.605274000000001</v>
      </c>
      <c r="C133">
        <f t="shared" ref="C133:C196" si="8">LN(B134/B133)</f>
        <v>-5.559862501273472E-3</v>
      </c>
      <c r="L133">
        <f t="shared" si="6"/>
        <v>129</v>
      </c>
      <c r="M133">
        <f t="shared" ref="M133:M196" ca="1" si="9">_xlfn.NORM.INV(RAND(),$F$3,$G$3)</f>
        <v>3.6098663023748489E-3</v>
      </c>
      <c r="N133">
        <f t="shared" ca="1" si="7"/>
        <v>34.336938166066361</v>
      </c>
    </row>
    <row r="134" spans="1:14" x14ac:dyDescent="0.25">
      <c r="A134" s="1">
        <v>45198</v>
      </c>
      <c r="B134">
        <v>37.396774000000001</v>
      </c>
      <c r="C134">
        <f t="shared" si="8"/>
        <v>-1.1213113152490593E-2</v>
      </c>
      <c r="L134">
        <f t="shared" ref="L134:L197" si="10">L133+1</f>
        <v>130</v>
      </c>
      <c r="M134">
        <f t="shared" ca="1" si="9"/>
        <v>2.451294562138559E-2</v>
      </c>
      <c r="N134">
        <f t="shared" ref="N134:N197" ca="1" si="11">N133*EXP(M133)</f>
        <v>34.461113916160812</v>
      </c>
    </row>
    <row r="135" spans="1:14" x14ac:dyDescent="0.25">
      <c r="A135" s="1">
        <v>45201</v>
      </c>
      <c r="B135">
        <v>36.979782</v>
      </c>
      <c r="C135">
        <f t="shared" si="8"/>
        <v>7.6589316529686946E-3</v>
      </c>
      <c r="L135">
        <f t="shared" si="10"/>
        <v>131</v>
      </c>
      <c r="M135">
        <f t="shared" ca="1" si="9"/>
        <v>1.1748766293233931E-2</v>
      </c>
      <c r="N135">
        <f t="shared" ca="1" si="11"/>
        <v>35.316296022159683</v>
      </c>
    </row>
    <row r="136" spans="1:14" x14ac:dyDescent="0.25">
      <c r="A136" s="1">
        <v>45202</v>
      </c>
      <c r="B136">
        <v>37.264094999999998</v>
      </c>
      <c r="C136">
        <f t="shared" si="8"/>
        <v>-2.5429853563782887E-4</v>
      </c>
      <c r="L136">
        <f t="shared" si="10"/>
        <v>132</v>
      </c>
      <c r="M136">
        <f t="shared" ca="1" si="9"/>
        <v>7.0828239507528127E-4</v>
      </c>
      <c r="N136">
        <f t="shared" ca="1" si="11"/>
        <v>35.733665920253706</v>
      </c>
    </row>
    <row r="137" spans="1:14" x14ac:dyDescent="0.25">
      <c r="A137" s="1">
        <v>45203</v>
      </c>
      <c r="B137">
        <v>37.254620000000003</v>
      </c>
      <c r="C137">
        <f t="shared" si="8"/>
        <v>1.1885271056356233E-2</v>
      </c>
      <c r="L137">
        <f t="shared" si="10"/>
        <v>133</v>
      </c>
      <c r="M137">
        <f t="shared" ca="1" si="9"/>
        <v>-4.5887227631971296E-3</v>
      </c>
      <c r="N137">
        <f t="shared" ca="1" si="11"/>
        <v>35.758984411999059</v>
      </c>
    </row>
    <row r="138" spans="1:14" x14ac:dyDescent="0.25">
      <c r="A138" s="1">
        <v>45204</v>
      </c>
      <c r="B138">
        <v>37.700043000000001</v>
      </c>
      <c r="C138">
        <f t="shared" si="8"/>
        <v>1.7443818036672529E-2</v>
      </c>
      <c r="L138">
        <f t="shared" si="10"/>
        <v>134</v>
      </c>
      <c r="M138">
        <f t="shared" ca="1" si="9"/>
        <v>-1.6780343508613717E-2</v>
      </c>
      <c r="N138">
        <f t="shared" ca="1" si="11"/>
        <v>35.595272248370151</v>
      </c>
    </row>
    <row r="139" spans="1:14" x14ac:dyDescent="0.25">
      <c r="A139" s="1">
        <v>45205</v>
      </c>
      <c r="B139">
        <v>38.363444999999999</v>
      </c>
      <c r="C139">
        <f t="shared" si="8"/>
        <v>-1.7946755586151376E-2</v>
      </c>
      <c r="L139">
        <f t="shared" si="10"/>
        <v>135</v>
      </c>
      <c r="M139">
        <f t="shared" ca="1" si="9"/>
        <v>-6.88983839922723E-3</v>
      </c>
      <c r="N139">
        <f t="shared" ca="1" si="11"/>
        <v>35.002954895739414</v>
      </c>
    </row>
    <row r="140" spans="1:14" x14ac:dyDescent="0.25">
      <c r="A140" s="1">
        <v>45208</v>
      </c>
      <c r="B140">
        <v>37.681086999999998</v>
      </c>
      <c r="C140">
        <f t="shared" si="8"/>
        <v>1.918110152430455E-2</v>
      </c>
      <c r="L140">
        <f t="shared" si="10"/>
        <v>136</v>
      </c>
      <c r="M140">
        <f t="shared" ca="1" si="9"/>
        <v>-2.6345070733817394E-3</v>
      </c>
      <c r="N140">
        <f t="shared" ca="1" si="11"/>
        <v>34.762619081199325</v>
      </c>
    </row>
    <row r="141" spans="1:14" x14ac:dyDescent="0.25">
      <c r="A141" s="1">
        <v>45209</v>
      </c>
      <c r="B141">
        <v>38.410828000000002</v>
      </c>
      <c r="C141">
        <f t="shared" si="8"/>
        <v>7.3747409578740096E-3</v>
      </c>
      <c r="L141">
        <f t="shared" si="10"/>
        <v>137</v>
      </c>
      <c r="M141">
        <f t="shared" ca="1" si="9"/>
        <v>-3.5884174113189761E-2</v>
      </c>
      <c r="N141">
        <f t="shared" ca="1" si="11"/>
        <v>34.67115724666585</v>
      </c>
    </row>
    <row r="142" spans="1:14" x14ac:dyDescent="0.25">
      <c r="A142" s="1">
        <v>45210</v>
      </c>
      <c r="B142">
        <v>38.695144999999997</v>
      </c>
      <c r="C142">
        <f t="shared" si="8"/>
        <v>-1.30657622850971E-2</v>
      </c>
      <c r="L142">
        <f t="shared" si="10"/>
        <v>138</v>
      </c>
      <c r="M142">
        <f t="shared" ca="1" si="9"/>
        <v>-3.705994958350646E-3</v>
      </c>
      <c r="N142">
        <f t="shared" ca="1" si="11"/>
        <v>33.44906934558157</v>
      </c>
    </row>
    <row r="143" spans="1:14" x14ac:dyDescent="0.25">
      <c r="A143" s="1">
        <v>45211</v>
      </c>
      <c r="B143">
        <v>38.192852000000002</v>
      </c>
      <c r="C143">
        <f t="shared" si="8"/>
        <v>-1.3741564222887307E-2</v>
      </c>
      <c r="L143">
        <f t="shared" si="10"/>
        <v>139</v>
      </c>
      <c r="M143">
        <f t="shared" ca="1" si="9"/>
        <v>1.0724974210672958E-2</v>
      </c>
      <c r="N143">
        <f t="shared" ca="1" si="11"/>
        <v>33.325336681156706</v>
      </c>
    </row>
    <row r="144" spans="1:14" x14ac:dyDescent="0.25">
      <c r="A144" s="1">
        <v>45212</v>
      </c>
      <c r="B144">
        <v>37.671612000000003</v>
      </c>
      <c r="C144">
        <f t="shared" si="8"/>
        <v>8.51709626087622E-3</v>
      </c>
      <c r="L144">
        <f t="shared" si="10"/>
        <v>140</v>
      </c>
      <c r="M144">
        <f t="shared" ca="1" si="9"/>
        <v>9.5574296333892569E-3</v>
      </c>
      <c r="N144">
        <f t="shared" ca="1" si="11"/>
        <v>33.684673552574367</v>
      </c>
    </row>
    <row r="145" spans="1:14" x14ac:dyDescent="0.25">
      <c r="A145" s="1">
        <v>45215</v>
      </c>
      <c r="B145">
        <v>37.993834999999997</v>
      </c>
      <c r="C145">
        <f t="shared" si="8"/>
        <v>0</v>
      </c>
      <c r="L145">
        <f t="shared" si="10"/>
        <v>141</v>
      </c>
      <c r="M145">
        <f t="shared" ca="1" si="9"/>
        <v>1.282174442609718E-2</v>
      </c>
      <c r="N145">
        <f t="shared" ca="1" si="11"/>
        <v>34.008155816910623</v>
      </c>
    </row>
    <row r="146" spans="1:14" x14ac:dyDescent="0.25">
      <c r="A146" s="1">
        <v>45216</v>
      </c>
      <c r="B146">
        <v>37.993834999999997</v>
      </c>
      <c r="C146">
        <f t="shared" si="8"/>
        <v>-1.0531807081889454E-2</v>
      </c>
      <c r="L146">
        <f t="shared" si="10"/>
        <v>142</v>
      </c>
      <c r="M146">
        <f t="shared" ca="1" si="9"/>
        <v>-1.8916574730792033E-2</v>
      </c>
      <c r="N146">
        <f t="shared" ca="1" si="11"/>
        <v>34.4470071065954</v>
      </c>
    </row>
    <row r="147" spans="1:14" x14ac:dyDescent="0.25">
      <c r="A147" s="1">
        <v>45217</v>
      </c>
      <c r="B147">
        <v>37.595790999999998</v>
      </c>
      <c r="C147">
        <f t="shared" si="8"/>
        <v>-1.4216951061656623E-2</v>
      </c>
      <c r="L147">
        <f t="shared" si="10"/>
        <v>143</v>
      </c>
      <c r="M147">
        <f t="shared" ca="1" si="9"/>
        <v>-4.8042298889499025E-3</v>
      </c>
      <c r="N147">
        <f t="shared" ca="1" si="11"/>
        <v>33.8015122466593</v>
      </c>
    </row>
    <row r="148" spans="1:14" x14ac:dyDescent="0.25">
      <c r="A148" s="1">
        <v>45218</v>
      </c>
      <c r="B148">
        <v>37.065075</v>
      </c>
      <c r="C148">
        <f t="shared" si="8"/>
        <v>-3.6983376713802668E-2</v>
      </c>
      <c r="L148">
        <f t="shared" si="10"/>
        <v>144</v>
      </c>
      <c r="M148">
        <f t="shared" ca="1" si="9"/>
        <v>1.7207452997381856E-2</v>
      </c>
      <c r="N148">
        <f t="shared" ca="1" si="11"/>
        <v>33.639511467315089</v>
      </c>
    </row>
    <row r="149" spans="1:14" x14ac:dyDescent="0.25">
      <c r="A149" s="1">
        <v>45219</v>
      </c>
      <c r="B149">
        <v>35.719321999999998</v>
      </c>
      <c r="C149">
        <f t="shared" si="8"/>
        <v>0</v>
      </c>
      <c r="L149">
        <f t="shared" si="10"/>
        <v>145</v>
      </c>
      <c r="M149">
        <f t="shared" ca="1" si="9"/>
        <v>1.4625481664885925E-2</v>
      </c>
      <c r="N149">
        <f t="shared" ca="1" si="11"/>
        <v>34.223370738745764</v>
      </c>
    </row>
    <row r="150" spans="1:14" x14ac:dyDescent="0.25">
      <c r="A150" s="1">
        <v>45222</v>
      </c>
      <c r="B150">
        <v>35.719321999999998</v>
      </c>
      <c r="C150">
        <f t="shared" si="8"/>
        <v>-2.6532578555558609E-4</v>
      </c>
      <c r="L150">
        <f t="shared" si="10"/>
        <v>146</v>
      </c>
      <c r="M150">
        <f t="shared" ca="1" si="9"/>
        <v>-1.6264949988016929E-2</v>
      </c>
      <c r="N150">
        <f t="shared" ca="1" si="11"/>
        <v>34.727582200001471</v>
      </c>
    </row>
    <row r="151" spans="1:14" x14ac:dyDescent="0.25">
      <c r="A151" s="1">
        <v>45223</v>
      </c>
      <c r="B151">
        <v>35.709845999999999</v>
      </c>
      <c r="C151">
        <f t="shared" si="8"/>
        <v>-2.6574738751795435E-3</v>
      </c>
      <c r="L151">
        <f t="shared" si="10"/>
        <v>147</v>
      </c>
      <c r="M151">
        <f t="shared" ca="1" si="9"/>
        <v>8.5103707023405865E-3</v>
      </c>
      <c r="N151">
        <f t="shared" ca="1" si="11"/>
        <v>34.167308575136758</v>
      </c>
    </row>
    <row r="152" spans="1:14" x14ac:dyDescent="0.25">
      <c r="A152" s="1">
        <v>45224</v>
      </c>
      <c r="B152">
        <v>35.615074</v>
      </c>
      <c r="C152">
        <f t="shared" si="8"/>
        <v>-8.0149742973973283E-3</v>
      </c>
      <c r="L152">
        <f t="shared" si="10"/>
        <v>148</v>
      </c>
      <c r="M152">
        <f t="shared" ca="1" si="9"/>
        <v>-1.3678489572855415E-3</v>
      </c>
      <c r="N152">
        <f t="shared" ca="1" si="11"/>
        <v>34.459325862216531</v>
      </c>
    </row>
    <row r="153" spans="1:14" x14ac:dyDescent="0.25">
      <c r="A153" s="1">
        <v>45225</v>
      </c>
      <c r="B153">
        <v>35.330761000000003</v>
      </c>
      <c r="C153">
        <f t="shared" si="8"/>
        <v>-1.5407857806343206E-2</v>
      </c>
      <c r="L153">
        <f t="shared" si="10"/>
        <v>149</v>
      </c>
      <c r="M153">
        <f t="shared" ca="1" si="9"/>
        <v>-1.0435375474733536E-2</v>
      </c>
      <c r="N153">
        <f t="shared" ca="1" si="11"/>
        <v>34.412222931458672</v>
      </c>
    </row>
    <row r="154" spans="1:14" x14ac:dyDescent="0.25">
      <c r="A154" s="1">
        <v>45226</v>
      </c>
      <c r="B154">
        <v>34.790562000000001</v>
      </c>
      <c r="C154">
        <f t="shared" si="8"/>
        <v>-1.8974790267345276E-2</v>
      </c>
      <c r="L154">
        <f t="shared" si="10"/>
        <v>150</v>
      </c>
      <c r="M154">
        <f t="shared" ca="1" si="9"/>
        <v>1.1832131028654243E-3</v>
      </c>
      <c r="N154">
        <f t="shared" ca="1" si="11"/>
        <v>34.054985658621362</v>
      </c>
    </row>
    <row r="155" spans="1:14" x14ac:dyDescent="0.25">
      <c r="A155" s="1">
        <v>45229</v>
      </c>
      <c r="B155">
        <v>34.136642000000002</v>
      </c>
      <c r="C155">
        <f t="shared" si="8"/>
        <v>8.5694425915641761E-3</v>
      </c>
      <c r="L155">
        <f t="shared" si="10"/>
        <v>151</v>
      </c>
      <c r="M155">
        <f t="shared" ca="1" si="9"/>
        <v>1.8471101451662607E-2</v>
      </c>
      <c r="N155">
        <f t="shared" ca="1" si="11"/>
        <v>34.095303811650247</v>
      </c>
    </row>
    <row r="156" spans="1:14" x14ac:dyDescent="0.25">
      <c r="A156" s="1">
        <v>45230</v>
      </c>
      <c r="B156">
        <v>34.430430999999999</v>
      </c>
      <c r="C156">
        <f t="shared" si="8"/>
        <v>-1.9286716325697783E-3</v>
      </c>
      <c r="L156">
        <f t="shared" si="10"/>
        <v>152</v>
      </c>
      <c r="M156">
        <f t="shared" ca="1" si="9"/>
        <v>-5.8609742559719673E-3</v>
      </c>
      <c r="N156">
        <f t="shared" ca="1" si="11"/>
        <v>34.730933949758253</v>
      </c>
    </row>
    <row r="157" spans="1:14" x14ac:dyDescent="0.25">
      <c r="A157" s="1">
        <v>45231</v>
      </c>
      <c r="B157">
        <v>34.364089999999997</v>
      </c>
      <c r="C157">
        <f t="shared" si="8"/>
        <v>2.0743266326421633E-2</v>
      </c>
      <c r="L157">
        <f t="shared" si="10"/>
        <v>153</v>
      </c>
      <c r="M157">
        <f t="shared" ca="1" si="9"/>
        <v>-1.9137444077302748E-2</v>
      </c>
      <c r="N157">
        <f t="shared" ca="1" si="11"/>
        <v>34.527972197789396</v>
      </c>
    </row>
    <row r="158" spans="1:14" x14ac:dyDescent="0.25">
      <c r="A158" s="1">
        <v>45232</v>
      </c>
      <c r="B158">
        <v>35.084358000000002</v>
      </c>
      <c r="C158">
        <f t="shared" si="8"/>
        <v>1.1281155130980502E-2</v>
      </c>
      <c r="L158">
        <f t="shared" si="10"/>
        <v>154</v>
      </c>
      <c r="M158">
        <f t="shared" ca="1" si="9"/>
        <v>7.7441629564803504E-3</v>
      </c>
      <c r="N158">
        <f t="shared" ca="1" si="11"/>
        <v>33.873477711710748</v>
      </c>
    </row>
    <row r="159" spans="1:14" x14ac:dyDescent="0.25">
      <c r="A159" s="1">
        <v>45233</v>
      </c>
      <c r="B159">
        <v>35.482391</v>
      </c>
      <c r="C159">
        <f t="shared" si="8"/>
        <v>1.3002799146786877E-2</v>
      </c>
      <c r="L159">
        <f t="shared" si="10"/>
        <v>155</v>
      </c>
      <c r="M159">
        <f t="shared" ca="1" si="9"/>
        <v>-9.1090139588001044E-3</v>
      </c>
      <c r="N159">
        <f t="shared" ca="1" si="11"/>
        <v>34.136817801209986</v>
      </c>
    </row>
    <row r="160" spans="1:14" x14ac:dyDescent="0.25">
      <c r="A160" s="1">
        <v>45236</v>
      </c>
      <c r="B160">
        <v>35.946773999999998</v>
      </c>
      <c r="C160">
        <f t="shared" si="8"/>
        <v>-6.3475695313622528E-3</v>
      </c>
      <c r="L160">
        <f t="shared" si="10"/>
        <v>156</v>
      </c>
      <c r="M160">
        <f t="shared" ca="1" si="9"/>
        <v>-1.7193190813832187E-4</v>
      </c>
      <c r="N160">
        <f t="shared" ca="1" si="11"/>
        <v>33.827276997421428</v>
      </c>
    </row>
    <row r="161" spans="1:14" x14ac:dyDescent="0.25">
      <c r="A161" s="1">
        <v>45237</v>
      </c>
      <c r="B161">
        <v>35.719321999999998</v>
      </c>
      <c r="C161">
        <f t="shared" si="8"/>
        <v>-2.6566556529095966E-3</v>
      </c>
      <c r="L161">
        <f t="shared" si="10"/>
        <v>157</v>
      </c>
      <c r="M161">
        <f t="shared" ca="1" si="9"/>
        <v>-1.6050986504227129E-2</v>
      </c>
      <c r="N161">
        <f t="shared" ca="1" si="11"/>
        <v>33.821461509088465</v>
      </c>
    </row>
    <row r="162" spans="1:14" x14ac:dyDescent="0.25">
      <c r="A162" s="1">
        <v>45238</v>
      </c>
      <c r="B162">
        <v>35.624554000000003</v>
      </c>
      <c r="C162">
        <f t="shared" si="8"/>
        <v>-3.2406823399494231E-3</v>
      </c>
      <c r="L162">
        <f t="shared" si="10"/>
        <v>158</v>
      </c>
      <c r="M162">
        <f t="shared" ca="1" si="9"/>
        <v>8.6497614390862072E-3</v>
      </c>
      <c r="N162">
        <f t="shared" ca="1" si="11"/>
        <v>33.282927251918913</v>
      </c>
    </row>
    <row r="163" spans="1:14" x14ac:dyDescent="0.25">
      <c r="A163" s="1">
        <v>45239</v>
      </c>
      <c r="B163">
        <v>35.509293</v>
      </c>
      <c r="C163">
        <f t="shared" si="8"/>
        <v>1.6215836321247967E-3</v>
      </c>
      <c r="L163">
        <f t="shared" si="10"/>
        <v>159</v>
      </c>
      <c r="M163">
        <f t="shared" ca="1" si="9"/>
        <v>3.3689048121565389E-3</v>
      </c>
      <c r="N163">
        <f t="shared" ca="1" si="11"/>
        <v>33.572065317553438</v>
      </c>
    </row>
    <row r="164" spans="1:14" x14ac:dyDescent="0.25">
      <c r="A164" s="1">
        <v>45240</v>
      </c>
      <c r="B164">
        <v>35.566921000000001</v>
      </c>
      <c r="C164">
        <f t="shared" si="8"/>
        <v>1.0476957905955035E-2</v>
      </c>
      <c r="L164">
        <f t="shared" si="10"/>
        <v>160</v>
      </c>
      <c r="M164">
        <f t="shared" ca="1" si="9"/>
        <v>1.8809806510400838E-6</v>
      </c>
      <c r="N164">
        <f t="shared" ca="1" si="11"/>
        <v>33.685357137483827</v>
      </c>
    </row>
    <row r="165" spans="1:14" x14ac:dyDescent="0.25">
      <c r="A165" s="1">
        <v>45243</v>
      </c>
      <c r="B165">
        <v>35.941513</v>
      </c>
      <c r="C165">
        <f t="shared" si="8"/>
        <v>1.2217971666468071E-2</v>
      </c>
      <c r="L165">
        <f t="shared" si="10"/>
        <v>161</v>
      </c>
      <c r="M165">
        <f t="shared" ca="1" si="9"/>
        <v>-2.1580667658025181E-2</v>
      </c>
      <c r="N165">
        <f t="shared" ca="1" si="11"/>
        <v>33.685420499048412</v>
      </c>
    </row>
    <row r="166" spans="1:14" x14ac:dyDescent="0.25">
      <c r="A166" s="1">
        <v>45244</v>
      </c>
      <c r="B166">
        <v>36.383338999999999</v>
      </c>
      <c r="C166">
        <f t="shared" si="8"/>
        <v>1.5455428034328771E-2</v>
      </c>
      <c r="L166">
        <f t="shared" si="10"/>
        <v>162</v>
      </c>
      <c r="M166">
        <f t="shared" ca="1" si="9"/>
        <v>1.1115711466676078E-2</v>
      </c>
      <c r="N166">
        <f t="shared" ca="1" si="11"/>
        <v>32.966254585547823</v>
      </c>
    </row>
    <row r="167" spans="1:14" x14ac:dyDescent="0.25">
      <c r="A167" s="1">
        <v>45245</v>
      </c>
      <c r="B167">
        <v>36.950026999999999</v>
      </c>
      <c r="C167">
        <f t="shared" si="8"/>
        <v>-1.1240439686882283E-2</v>
      </c>
      <c r="L167">
        <f t="shared" si="10"/>
        <v>163</v>
      </c>
      <c r="M167">
        <f t="shared" ca="1" si="9"/>
        <v>1.8528885709689868E-2</v>
      </c>
      <c r="N167">
        <f t="shared" ca="1" si="11"/>
        <v>33.334742166314648</v>
      </c>
    </row>
    <row r="168" spans="1:14" x14ac:dyDescent="0.25">
      <c r="A168" s="1">
        <v>45246</v>
      </c>
      <c r="B168">
        <v>36.537018000000003</v>
      </c>
      <c r="C168">
        <f t="shared" si="8"/>
        <v>1.4095788869657708E-2</v>
      </c>
      <c r="L168">
        <f t="shared" si="10"/>
        <v>164</v>
      </c>
      <c r="M168">
        <f t="shared" ca="1" si="9"/>
        <v>-1.1622869188539374E-3</v>
      </c>
      <c r="N168">
        <f t="shared" ca="1" si="11"/>
        <v>33.958155535879591</v>
      </c>
    </row>
    <row r="169" spans="1:14" x14ac:dyDescent="0.25">
      <c r="A169" s="1">
        <v>45247</v>
      </c>
      <c r="B169">
        <v>37.055683000000002</v>
      </c>
      <c r="C169">
        <f t="shared" si="8"/>
        <v>4.1386689891195526E-3</v>
      </c>
      <c r="L169">
        <f t="shared" si="10"/>
        <v>165</v>
      </c>
      <c r="M169">
        <f t="shared" ca="1" si="9"/>
        <v>-2.8912407051589657E-3</v>
      </c>
      <c r="N169">
        <f t="shared" ca="1" si="11"/>
        <v>33.918709344248789</v>
      </c>
    </row>
    <row r="170" spans="1:14" x14ac:dyDescent="0.25">
      <c r="A170" s="1">
        <v>45250</v>
      </c>
      <c r="B170">
        <v>37.209361999999999</v>
      </c>
      <c r="C170">
        <f t="shared" si="8"/>
        <v>-4.3980150678869902E-3</v>
      </c>
      <c r="L170">
        <f t="shared" si="10"/>
        <v>166</v>
      </c>
      <c r="M170">
        <f t="shared" ca="1" si="9"/>
        <v>1.7899041442690961E-2</v>
      </c>
      <c r="N170">
        <f t="shared" ca="1" si="11"/>
        <v>33.820783822469068</v>
      </c>
    </row>
    <row r="171" spans="1:14" x14ac:dyDescent="0.25">
      <c r="A171" s="1">
        <v>45251</v>
      </c>
      <c r="B171">
        <v>37.046073999999997</v>
      </c>
      <c r="C171">
        <f t="shared" si="8"/>
        <v>-1.3836442790890318E-2</v>
      </c>
      <c r="L171">
        <f t="shared" si="10"/>
        <v>167</v>
      </c>
      <c r="M171">
        <f t="shared" ca="1" si="9"/>
        <v>-9.0149944823714051E-3</v>
      </c>
      <c r="N171">
        <f t="shared" ca="1" si="11"/>
        <v>34.431593581026945</v>
      </c>
    </row>
    <row r="172" spans="1:14" x14ac:dyDescent="0.25">
      <c r="A172" s="1">
        <v>45252</v>
      </c>
      <c r="B172">
        <v>36.537018000000003</v>
      </c>
      <c r="C172">
        <f t="shared" si="8"/>
        <v>1.5132015851456057E-2</v>
      </c>
      <c r="L172">
        <f t="shared" si="10"/>
        <v>168</v>
      </c>
      <c r="M172">
        <f t="shared" ca="1" si="9"/>
        <v>7.2536891384825984E-3</v>
      </c>
      <c r="N172">
        <f t="shared" ca="1" si="11"/>
        <v>34.122587889916367</v>
      </c>
    </row>
    <row r="173" spans="1:14" x14ac:dyDescent="0.25">
      <c r="A173" s="1">
        <v>45254</v>
      </c>
      <c r="B173">
        <v>37.094101000000002</v>
      </c>
      <c r="C173">
        <f t="shared" si="8"/>
        <v>-2.5896957996340912E-4</v>
      </c>
      <c r="L173">
        <f t="shared" si="10"/>
        <v>169</v>
      </c>
      <c r="M173">
        <f t="shared" ca="1" si="9"/>
        <v>-4.5672053833771724E-3</v>
      </c>
      <c r="N173">
        <f t="shared" ca="1" si="11"/>
        <v>34.371002406697457</v>
      </c>
    </row>
    <row r="174" spans="1:14" x14ac:dyDescent="0.25">
      <c r="A174" s="1">
        <v>45257</v>
      </c>
      <c r="B174">
        <v>37.084496000000001</v>
      </c>
      <c r="C174">
        <f t="shared" si="8"/>
        <v>-5.1816742196012856E-4</v>
      </c>
      <c r="L174">
        <f t="shared" si="10"/>
        <v>170</v>
      </c>
      <c r="M174">
        <f t="shared" ca="1" si="9"/>
        <v>-2.4435957928021428E-2</v>
      </c>
      <c r="N174">
        <f t="shared" ca="1" si="11"/>
        <v>34.214380912990109</v>
      </c>
    </row>
    <row r="175" spans="1:14" x14ac:dyDescent="0.25">
      <c r="A175" s="1">
        <v>45258</v>
      </c>
      <c r="B175">
        <v>37.065285000000003</v>
      </c>
      <c r="C175">
        <f t="shared" si="8"/>
        <v>-1.4617906986478245E-2</v>
      </c>
      <c r="L175">
        <f t="shared" si="10"/>
        <v>171</v>
      </c>
      <c r="M175">
        <f t="shared" ca="1" si="9"/>
        <v>-1.9950316220571643E-2</v>
      </c>
      <c r="N175">
        <f t="shared" ca="1" si="11"/>
        <v>33.388452019849304</v>
      </c>
    </row>
    <row r="176" spans="1:14" x14ac:dyDescent="0.25">
      <c r="A176" s="1">
        <v>45259</v>
      </c>
      <c r="B176">
        <v>36.527408999999999</v>
      </c>
      <c r="C176">
        <f t="shared" si="8"/>
        <v>1.0463117051584581E-2</v>
      </c>
      <c r="L176">
        <f t="shared" si="10"/>
        <v>172</v>
      </c>
      <c r="M176">
        <f t="shared" ca="1" si="9"/>
        <v>1.1650390293911086E-2</v>
      </c>
      <c r="N176">
        <f t="shared" ca="1" si="11"/>
        <v>32.728942430784528</v>
      </c>
    </row>
    <row r="177" spans="1:14" x14ac:dyDescent="0.25">
      <c r="A177" s="1">
        <v>45260</v>
      </c>
      <c r="B177">
        <v>36.911605999999999</v>
      </c>
      <c r="C177">
        <f t="shared" si="8"/>
        <v>5.9670812636758996E-3</v>
      </c>
      <c r="L177">
        <f t="shared" si="10"/>
        <v>173</v>
      </c>
      <c r="M177">
        <f t="shared" ca="1" si="9"/>
        <v>1.5359976169808547E-2</v>
      </c>
      <c r="N177">
        <f t="shared" ca="1" si="11"/>
        <v>33.112477210810304</v>
      </c>
    </row>
    <row r="178" spans="1:14" x14ac:dyDescent="0.25">
      <c r="A178" s="1">
        <v>45261</v>
      </c>
      <c r="B178">
        <v>37.132519000000002</v>
      </c>
      <c r="C178">
        <f t="shared" si="8"/>
        <v>-8.0509811416890099E-3</v>
      </c>
      <c r="L178">
        <f t="shared" si="10"/>
        <v>174</v>
      </c>
      <c r="M178">
        <f t="shared" ca="1" si="9"/>
        <v>-1.4838359638263257E-2</v>
      </c>
      <c r="N178">
        <f t="shared" ca="1" si="11"/>
        <v>33.625010242529868</v>
      </c>
    </row>
    <row r="179" spans="1:14" x14ac:dyDescent="0.25">
      <c r="A179" s="1">
        <v>45264</v>
      </c>
      <c r="B179">
        <v>36.834766000000002</v>
      </c>
      <c r="C179">
        <f t="shared" si="8"/>
        <v>-4.1808458334082216E-3</v>
      </c>
      <c r="L179">
        <f t="shared" si="10"/>
        <v>175</v>
      </c>
      <c r="M179">
        <f t="shared" ca="1" si="9"/>
        <v>-6.5081268777081982E-3</v>
      </c>
      <c r="N179">
        <f t="shared" ca="1" si="11"/>
        <v>33.129753731791638</v>
      </c>
    </row>
    <row r="180" spans="1:14" x14ac:dyDescent="0.25">
      <c r="A180" s="1">
        <v>45265</v>
      </c>
      <c r="B180">
        <v>36.681086999999998</v>
      </c>
      <c r="C180">
        <f t="shared" si="8"/>
        <v>8.6039539536720624E-3</v>
      </c>
      <c r="L180">
        <f t="shared" si="10"/>
        <v>176</v>
      </c>
      <c r="M180">
        <f t="shared" ca="1" si="9"/>
        <v>2.8094466586381931E-2</v>
      </c>
      <c r="N180">
        <f t="shared" ca="1" si="11"/>
        <v>32.914841188690978</v>
      </c>
    </row>
    <row r="181" spans="1:14" x14ac:dyDescent="0.25">
      <c r="A181" s="1">
        <v>45266</v>
      </c>
      <c r="B181">
        <v>36.998050999999997</v>
      </c>
      <c r="C181">
        <f t="shared" si="8"/>
        <v>7.7579957821692592E-3</v>
      </c>
      <c r="L181">
        <f t="shared" si="10"/>
        <v>177</v>
      </c>
      <c r="M181">
        <f t="shared" ca="1" si="9"/>
        <v>8.4635769210524223E-3</v>
      </c>
      <c r="N181">
        <f t="shared" ca="1" si="11"/>
        <v>33.852678427792519</v>
      </c>
    </row>
    <row r="182" spans="1:14" x14ac:dyDescent="0.25">
      <c r="A182" s="1">
        <v>45267</v>
      </c>
      <c r="B182">
        <v>37.286197999999999</v>
      </c>
      <c r="C182">
        <f t="shared" si="8"/>
        <v>9.9962422569671514E-3</v>
      </c>
      <c r="L182">
        <f t="shared" si="10"/>
        <v>178</v>
      </c>
      <c r="M182">
        <f t="shared" ca="1" si="9"/>
        <v>1.4576399002733612E-2</v>
      </c>
      <c r="N182">
        <f t="shared" ca="1" si="11"/>
        <v>34.140409073313947</v>
      </c>
    </row>
    <row r="183" spans="1:14" x14ac:dyDescent="0.25">
      <c r="A183" s="1">
        <v>45268</v>
      </c>
      <c r="B183">
        <v>37.660789000000001</v>
      </c>
      <c r="C183">
        <f t="shared" si="8"/>
        <v>-5.3701495655239777E-3</v>
      </c>
      <c r="L183">
        <f t="shared" si="10"/>
        <v>179</v>
      </c>
      <c r="M183">
        <f t="shared" ca="1" si="9"/>
        <v>-9.561062534921852E-3</v>
      </c>
      <c r="N183">
        <f t="shared" ca="1" si="11"/>
        <v>34.641697915408038</v>
      </c>
    </row>
    <row r="184" spans="1:14" x14ac:dyDescent="0.25">
      <c r="A184" s="1">
        <v>45271</v>
      </c>
      <c r="B184">
        <v>37.459086999999997</v>
      </c>
      <c r="C184">
        <f t="shared" si="8"/>
        <v>6.6445096583161575E-3</v>
      </c>
      <c r="L184">
        <f t="shared" si="10"/>
        <v>180</v>
      </c>
      <c r="M184">
        <f t="shared" ca="1" si="9"/>
        <v>1.5914228738132575E-2</v>
      </c>
      <c r="N184">
        <f t="shared" ca="1" si="11"/>
        <v>34.312064807784694</v>
      </c>
    </row>
    <row r="185" spans="1:14" x14ac:dyDescent="0.25">
      <c r="A185" s="1">
        <v>45272</v>
      </c>
      <c r="B185">
        <v>37.708812999999999</v>
      </c>
      <c r="C185">
        <f t="shared" si="8"/>
        <v>5.5880082257104037E-3</v>
      </c>
      <c r="L185">
        <f t="shared" si="10"/>
        <v>181</v>
      </c>
      <c r="M185">
        <f t="shared" ca="1" si="9"/>
        <v>-3.1518031744222144E-3</v>
      </c>
      <c r="N185">
        <f t="shared" ca="1" si="11"/>
        <v>34.862482979305781</v>
      </c>
    </row>
    <row r="186" spans="1:14" x14ac:dyDescent="0.25">
      <c r="A186" s="1">
        <v>45273</v>
      </c>
      <c r="B186">
        <v>37.920119999999997</v>
      </c>
      <c r="C186">
        <f t="shared" si="8"/>
        <v>4.0445133377360956E-3</v>
      </c>
      <c r="L186">
        <f t="shared" si="10"/>
        <v>182</v>
      </c>
      <c r="M186">
        <f t="shared" ca="1" si="9"/>
        <v>4.0814928568982146E-3</v>
      </c>
      <c r="N186">
        <f t="shared" ca="1" si="11"/>
        <v>34.752776272574238</v>
      </c>
    </row>
    <row r="187" spans="1:14" x14ac:dyDescent="0.25">
      <c r="A187" s="1">
        <v>45274</v>
      </c>
      <c r="B187">
        <v>38.073799000000001</v>
      </c>
      <c r="C187">
        <f t="shared" si="8"/>
        <v>-2.0130696704452437E-2</v>
      </c>
      <c r="L187">
        <f t="shared" si="10"/>
        <v>183</v>
      </c>
      <c r="M187">
        <f t="shared" ca="1" si="9"/>
        <v>-1.8971434628655339E-3</v>
      </c>
      <c r="N187">
        <f t="shared" ca="1" si="11"/>
        <v>34.894909340928493</v>
      </c>
    </row>
    <row r="188" spans="1:14" x14ac:dyDescent="0.25">
      <c r="A188" s="1">
        <v>45275</v>
      </c>
      <c r="B188">
        <v>37.315010000000001</v>
      </c>
      <c r="C188">
        <f t="shared" si="8"/>
        <v>5.1348830941087675E-3</v>
      </c>
      <c r="L188">
        <f t="shared" si="10"/>
        <v>184</v>
      </c>
      <c r="M188">
        <f t="shared" ca="1" si="9"/>
        <v>2.4954346765860638E-2</v>
      </c>
      <c r="N188">
        <f t="shared" ca="1" si="11"/>
        <v>34.828771448157227</v>
      </c>
    </row>
    <row r="189" spans="1:14" x14ac:dyDescent="0.25">
      <c r="A189" s="1">
        <v>45278</v>
      </c>
      <c r="B189">
        <v>37.507111000000002</v>
      </c>
      <c r="C189">
        <f t="shared" si="8"/>
        <v>8.9230116458939215E-3</v>
      </c>
      <c r="L189">
        <f t="shared" si="10"/>
        <v>185</v>
      </c>
      <c r="M189">
        <f t="shared" ca="1" si="9"/>
        <v>1.161444347774699E-2</v>
      </c>
      <c r="N189">
        <f t="shared" ca="1" si="11"/>
        <v>35.708835734033443</v>
      </c>
    </row>
    <row r="190" spans="1:14" x14ac:dyDescent="0.25">
      <c r="A190" s="1">
        <v>45279</v>
      </c>
      <c r="B190">
        <v>37.843285000000002</v>
      </c>
      <c r="C190">
        <f t="shared" si="8"/>
        <v>-7.8991701975325811E-3</v>
      </c>
      <c r="L190">
        <f t="shared" si="10"/>
        <v>186</v>
      </c>
      <c r="M190">
        <f t="shared" ca="1" si="9"/>
        <v>2.3624119693901123E-2</v>
      </c>
      <c r="N190">
        <f t="shared" ca="1" si="11"/>
        <v>36.125991816839495</v>
      </c>
    </row>
    <row r="191" spans="1:14" x14ac:dyDescent="0.25">
      <c r="A191" s="1">
        <v>45280</v>
      </c>
      <c r="B191">
        <v>37.545532000000001</v>
      </c>
      <c r="C191">
        <f t="shared" si="8"/>
        <v>1.5988124148008306E-2</v>
      </c>
      <c r="L191">
        <f t="shared" si="10"/>
        <v>187</v>
      </c>
      <c r="M191">
        <f t="shared" ca="1" si="9"/>
        <v>9.218544377343485E-3</v>
      </c>
      <c r="N191">
        <f t="shared" ca="1" si="11"/>
        <v>36.989597367619858</v>
      </c>
    </row>
    <row r="192" spans="1:14" x14ac:dyDescent="0.25">
      <c r="A192" s="1">
        <v>45281</v>
      </c>
      <c r="B192">
        <v>38.150638999999998</v>
      </c>
      <c r="C192">
        <f t="shared" si="8"/>
        <v>1.3751957133658517E-2</v>
      </c>
      <c r="L192">
        <f t="shared" si="10"/>
        <v>188</v>
      </c>
      <c r="M192">
        <f t="shared" ca="1" si="9"/>
        <v>5.6547604361682526E-3</v>
      </c>
      <c r="N192">
        <f t="shared" ca="1" si="11"/>
        <v>37.332164170103759</v>
      </c>
    </row>
    <row r="193" spans="1:14" x14ac:dyDescent="0.25">
      <c r="A193" s="1">
        <v>45282</v>
      </c>
      <c r="B193">
        <v>38.678908999999997</v>
      </c>
      <c r="C193">
        <f t="shared" si="8"/>
        <v>6.9289790472002151E-3</v>
      </c>
      <c r="L193">
        <f t="shared" si="10"/>
        <v>189</v>
      </c>
      <c r="M193">
        <f t="shared" ca="1" si="9"/>
        <v>1.1383441689774662E-2</v>
      </c>
      <c r="N193">
        <f t="shared" ca="1" si="11"/>
        <v>37.543866614230332</v>
      </c>
    </row>
    <row r="194" spans="1:14" x14ac:dyDescent="0.25">
      <c r="A194" s="1">
        <v>45286</v>
      </c>
      <c r="B194">
        <v>38.947845000000001</v>
      </c>
      <c r="C194">
        <f t="shared" si="8"/>
        <v>4.4290876427069284E-3</v>
      </c>
      <c r="L194">
        <f t="shared" si="10"/>
        <v>190</v>
      </c>
      <c r="M194">
        <f t="shared" ca="1" si="9"/>
        <v>1.8642204274313606E-2</v>
      </c>
      <c r="N194">
        <f t="shared" ca="1" si="11"/>
        <v>37.973686805755769</v>
      </c>
    </row>
    <row r="195" spans="1:14" x14ac:dyDescent="0.25">
      <c r="A195" s="1">
        <v>45287</v>
      </c>
      <c r="B195">
        <v>39.120730999999999</v>
      </c>
      <c r="C195">
        <f t="shared" si="8"/>
        <v>-5.1692226920592322E-3</v>
      </c>
      <c r="L195">
        <f t="shared" si="10"/>
        <v>191</v>
      </c>
      <c r="M195">
        <f t="shared" ca="1" si="9"/>
        <v>-2.608461601943254E-2</v>
      </c>
      <c r="N195">
        <f t="shared" ca="1" si="11"/>
        <v>38.688239759264398</v>
      </c>
    </row>
    <row r="196" spans="1:14" x14ac:dyDescent="0.25">
      <c r="A196" s="1">
        <v>45288</v>
      </c>
      <c r="B196">
        <v>38.919029000000002</v>
      </c>
      <c r="C196">
        <f t="shared" si="8"/>
        <v>4.9349278844795048E-4</v>
      </c>
      <c r="L196">
        <f t="shared" si="10"/>
        <v>192</v>
      </c>
      <c r="M196">
        <f t="shared" ca="1" si="9"/>
        <v>-2.6509780793084057E-2</v>
      </c>
      <c r="N196">
        <f t="shared" ca="1" si="11"/>
        <v>37.692120060545001</v>
      </c>
    </row>
    <row r="197" spans="1:14" x14ac:dyDescent="0.25">
      <c r="A197" s="1">
        <v>45289</v>
      </c>
      <c r="B197">
        <v>38.93824</v>
      </c>
      <c r="C197">
        <f t="shared" ref="C197:C253" si="12">LN(B198/B197)</f>
        <v>-1.041424163506335E-2</v>
      </c>
      <c r="L197">
        <f t="shared" si="10"/>
        <v>193</v>
      </c>
      <c r="M197">
        <f t="shared" ref="M197:M253" ca="1" si="13">_xlfn.NORM.INV(RAND(),$F$3,$G$3)</f>
        <v>-1.6886014955653989E-3</v>
      </c>
      <c r="N197">
        <f t="shared" ca="1" si="11"/>
        <v>36.706038373053886</v>
      </c>
    </row>
    <row r="198" spans="1:14" x14ac:dyDescent="0.25">
      <c r="A198" s="1">
        <v>45293</v>
      </c>
      <c r="B198">
        <v>38.534832000000002</v>
      </c>
      <c r="C198">
        <f t="shared" si="12"/>
        <v>-2.9954642151045477E-3</v>
      </c>
      <c r="L198">
        <f t="shared" ref="L198:L253" si="14">L197+1</f>
        <v>194</v>
      </c>
      <c r="M198">
        <f t="shared" ca="1" si="13"/>
        <v>-3.4993369993329373E-2</v>
      </c>
      <c r="N198">
        <f t="shared" ref="N198:N253" ca="1" si="15">N197*EXP(M197)</f>
        <v>36.644108803657986</v>
      </c>
    </row>
    <row r="199" spans="1:14" x14ac:dyDescent="0.25">
      <c r="A199" s="1">
        <v>45294</v>
      </c>
      <c r="B199">
        <v>38.419575000000002</v>
      </c>
      <c r="C199">
        <f t="shared" si="12"/>
        <v>7.7201306021803901E-3</v>
      </c>
      <c r="L199">
        <f t="shared" si="14"/>
        <v>195</v>
      </c>
      <c r="M199">
        <f t="shared" ca="1" si="13"/>
        <v>-1.9083454201559251E-3</v>
      </c>
      <c r="N199">
        <f t="shared" ca="1" si="15"/>
        <v>35.383984530019511</v>
      </c>
    </row>
    <row r="200" spans="1:14" x14ac:dyDescent="0.25">
      <c r="A200" s="1">
        <v>45295</v>
      </c>
      <c r="B200">
        <v>38.717326999999997</v>
      </c>
      <c r="C200">
        <f t="shared" si="12"/>
        <v>1.061092479111783E-2</v>
      </c>
      <c r="L200">
        <f t="shared" si="14"/>
        <v>196</v>
      </c>
      <c r="M200">
        <f t="shared" ca="1" si="13"/>
        <v>-1.0534879563771481E-2</v>
      </c>
      <c r="N200">
        <f t="shared" ca="1" si="15"/>
        <v>35.316524054612451</v>
      </c>
    </row>
    <row r="201" spans="1:14" x14ac:dyDescent="0.25">
      <c r="A201" s="1">
        <v>45296</v>
      </c>
      <c r="B201">
        <v>39.130341000000001</v>
      </c>
      <c r="C201">
        <f t="shared" si="12"/>
        <v>1.6794776581013887E-2</v>
      </c>
      <c r="L201">
        <f t="shared" si="14"/>
        <v>197</v>
      </c>
      <c r="M201">
        <f t="shared" ca="1" si="13"/>
        <v>-3.3863137185964854E-3</v>
      </c>
      <c r="N201">
        <f t="shared" ca="1" si="15"/>
        <v>34.946421642194487</v>
      </c>
    </row>
    <row r="202" spans="1:14" x14ac:dyDescent="0.25">
      <c r="A202" s="1">
        <v>45299</v>
      </c>
      <c r="B202">
        <v>39.793075999999999</v>
      </c>
      <c r="C202">
        <f t="shared" si="12"/>
        <v>-2.0729870552278935E-2</v>
      </c>
      <c r="L202">
        <f t="shared" si="14"/>
        <v>198</v>
      </c>
      <c r="M202">
        <f t="shared" ca="1" si="13"/>
        <v>-1.9624534531180633E-2</v>
      </c>
      <c r="N202">
        <f t="shared" ca="1" si="15"/>
        <v>34.828282236609795</v>
      </c>
    </row>
    <row r="203" spans="1:14" x14ac:dyDescent="0.25">
      <c r="A203" s="1">
        <v>45300</v>
      </c>
      <c r="B203">
        <v>38.976661999999997</v>
      </c>
      <c r="C203">
        <f t="shared" si="12"/>
        <v>1.4773313735504977E-3</v>
      </c>
      <c r="L203">
        <f t="shared" si="14"/>
        <v>199</v>
      </c>
      <c r="M203">
        <f t="shared" ca="1" si="13"/>
        <v>1.2167667752971493E-2</v>
      </c>
      <c r="N203">
        <f t="shared" ca="1" si="15"/>
        <v>34.151456327501137</v>
      </c>
    </row>
    <row r="204" spans="1:14" x14ac:dyDescent="0.25">
      <c r="A204" s="1">
        <v>45301</v>
      </c>
      <c r="B204">
        <v>39.034286000000002</v>
      </c>
      <c r="C204">
        <f t="shared" si="12"/>
        <v>-3.0479423065429452E-2</v>
      </c>
      <c r="L204">
        <f t="shared" si="14"/>
        <v>200</v>
      </c>
      <c r="M204">
        <f t="shared" ca="1" si="13"/>
        <v>1.751759706684708E-3</v>
      </c>
      <c r="N204">
        <f t="shared" ca="1" si="15"/>
        <v>34.569538284398888</v>
      </c>
    </row>
    <row r="205" spans="1:14" x14ac:dyDescent="0.25">
      <c r="A205" s="1">
        <v>45302</v>
      </c>
      <c r="B205">
        <v>37.862492000000003</v>
      </c>
      <c r="C205">
        <f t="shared" si="12"/>
        <v>-1.0151868509790775E-3</v>
      </c>
      <c r="L205">
        <f t="shared" si="14"/>
        <v>201</v>
      </c>
      <c r="M205">
        <f t="shared" ca="1" si="13"/>
        <v>-3.9523980062429629E-3</v>
      </c>
      <c r="N205">
        <f t="shared" ca="1" si="15"/>
        <v>34.630148880744983</v>
      </c>
    </row>
    <row r="206" spans="1:14" x14ac:dyDescent="0.25">
      <c r="A206" s="1">
        <v>45303</v>
      </c>
      <c r="B206">
        <v>37.824074000000003</v>
      </c>
      <c r="C206">
        <f t="shared" si="12"/>
        <v>-3.6988599715783631E-2</v>
      </c>
      <c r="L206">
        <f t="shared" si="14"/>
        <v>202</v>
      </c>
      <c r="M206">
        <f t="shared" ca="1" si="13"/>
        <v>2.2368256391762419E-3</v>
      </c>
      <c r="N206">
        <f t="shared" ca="1" si="15"/>
        <v>34.493546879917425</v>
      </c>
    </row>
    <row r="207" spans="1:14" x14ac:dyDescent="0.25">
      <c r="A207" s="1">
        <v>45307</v>
      </c>
      <c r="B207">
        <v>36.450572999999999</v>
      </c>
      <c r="C207">
        <f t="shared" si="12"/>
        <v>-9.7975076224374319E-3</v>
      </c>
      <c r="L207">
        <f t="shared" si="14"/>
        <v>203</v>
      </c>
      <c r="M207">
        <f t="shared" ca="1" si="13"/>
        <v>-8.640378562249989E-4</v>
      </c>
      <c r="N207">
        <f t="shared" ca="1" si="15"/>
        <v>34.570789286656314</v>
      </c>
    </row>
    <row r="208" spans="1:14" x14ac:dyDescent="0.25">
      <c r="A208" s="1">
        <v>45308</v>
      </c>
      <c r="B208">
        <v>36.095191999999997</v>
      </c>
      <c r="C208">
        <f t="shared" si="12"/>
        <v>8.2152388249764324E-3</v>
      </c>
      <c r="L208">
        <f t="shared" si="14"/>
        <v>204</v>
      </c>
      <c r="M208">
        <f t="shared" ca="1" si="13"/>
        <v>8.7580838389562984E-3</v>
      </c>
      <c r="N208">
        <f t="shared" ca="1" si="15"/>
        <v>34.5409317168859</v>
      </c>
    </row>
    <row r="209" spans="1:14" x14ac:dyDescent="0.25">
      <c r="A209" s="1">
        <v>45309</v>
      </c>
      <c r="B209">
        <v>36.392944</v>
      </c>
      <c r="C209">
        <f t="shared" si="12"/>
        <v>2.6357985785476789E-3</v>
      </c>
      <c r="L209">
        <f t="shared" si="14"/>
        <v>205</v>
      </c>
      <c r="M209">
        <f t="shared" ca="1" si="13"/>
        <v>1.8561211502693735E-2</v>
      </c>
      <c r="N209">
        <f t="shared" ca="1" si="15"/>
        <v>34.844772682915355</v>
      </c>
    </row>
    <row r="210" spans="1:14" x14ac:dyDescent="0.25">
      <c r="A210" s="1">
        <v>45310</v>
      </c>
      <c r="B210">
        <v>36.488995000000003</v>
      </c>
      <c r="C210">
        <f t="shared" si="12"/>
        <v>8.909846456851004E-3</v>
      </c>
      <c r="L210">
        <f t="shared" si="14"/>
        <v>206</v>
      </c>
      <c r="M210">
        <f t="shared" ca="1" si="13"/>
        <v>1.1292729253695233E-2</v>
      </c>
      <c r="N210">
        <f t="shared" ca="1" si="15"/>
        <v>35.49757352395924</v>
      </c>
    </row>
    <row r="211" spans="1:14" x14ac:dyDescent="0.25">
      <c r="A211" s="1">
        <v>45313</v>
      </c>
      <c r="B211">
        <v>36.815559</v>
      </c>
      <c r="C211">
        <f t="shared" si="12"/>
        <v>2.6054726052324598E-3</v>
      </c>
      <c r="L211">
        <f t="shared" si="14"/>
        <v>207</v>
      </c>
      <c r="M211">
        <f t="shared" ca="1" si="13"/>
        <v>-1.335105711448834E-2</v>
      </c>
      <c r="N211">
        <f t="shared" ca="1" si="15"/>
        <v>35.900709982185688</v>
      </c>
    </row>
    <row r="212" spans="1:14" x14ac:dyDescent="0.25">
      <c r="A212" s="1">
        <v>45314</v>
      </c>
      <c r="B212">
        <v>36.911605999999999</v>
      </c>
      <c r="C212">
        <f t="shared" si="12"/>
        <v>8.2923889902499926E-3</v>
      </c>
      <c r="L212">
        <f t="shared" si="14"/>
        <v>208</v>
      </c>
      <c r="M212">
        <f t="shared" ca="1" si="13"/>
        <v>1.093713493896442E-2</v>
      </c>
      <c r="N212">
        <f t="shared" ca="1" si="15"/>
        <v>35.424583024343775</v>
      </c>
    </row>
    <row r="213" spans="1:14" x14ac:dyDescent="0.25">
      <c r="A213" s="1">
        <v>45315</v>
      </c>
      <c r="B213">
        <v>37.218964</v>
      </c>
      <c r="C213">
        <f t="shared" si="12"/>
        <v>6.4309077256130337E-3</v>
      </c>
      <c r="L213">
        <f t="shared" si="14"/>
        <v>209</v>
      </c>
      <c r="M213">
        <f t="shared" ca="1" si="13"/>
        <v>-1.9434683495575391E-2</v>
      </c>
      <c r="N213">
        <f t="shared" ca="1" si="15"/>
        <v>35.814152975212707</v>
      </c>
    </row>
    <row r="214" spans="1:14" x14ac:dyDescent="0.25">
      <c r="A214" s="1">
        <v>45316</v>
      </c>
      <c r="B214">
        <v>37.459086999999997</v>
      </c>
      <c r="C214">
        <f t="shared" si="12"/>
        <v>1.6529298887759149E-2</v>
      </c>
      <c r="L214">
        <f t="shared" si="14"/>
        <v>210</v>
      </c>
      <c r="M214">
        <f t="shared" ca="1" si="13"/>
        <v>3.5223791108998898E-2</v>
      </c>
      <c r="N214">
        <f t="shared" ca="1" si="15"/>
        <v>35.124836269978914</v>
      </c>
    </row>
    <row r="215" spans="1:14" x14ac:dyDescent="0.25">
      <c r="A215" s="1">
        <v>45317</v>
      </c>
      <c r="B215">
        <v>38.083404999999999</v>
      </c>
      <c r="C215">
        <f t="shared" si="12"/>
        <v>7.5636891214161744E-4</v>
      </c>
      <c r="L215">
        <f t="shared" si="14"/>
        <v>211</v>
      </c>
      <c r="M215">
        <f t="shared" ca="1" si="13"/>
        <v>-1.4027833233308631E-3</v>
      </c>
      <c r="N215">
        <f t="shared" ca="1" si="15"/>
        <v>36.384114239790655</v>
      </c>
    </row>
    <row r="216" spans="1:14" x14ac:dyDescent="0.25">
      <c r="A216" s="1">
        <v>45320</v>
      </c>
      <c r="B216">
        <v>38.112220999999998</v>
      </c>
      <c r="C216">
        <f t="shared" si="12"/>
        <v>4.525977534793192E-3</v>
      </c>
      <c r="L216">
        <f t="shared" si="14"/>
        <v>212</v>
      </c>
      <c r="M216">
        <f t="shared" ca="1" si="13"/>
        <v>8.205283688806634E-3</v>
      </c>
      <c r="N216">
        <f t="shared" ca="1" si="15"/>
        <v>36.333110992716819</v>
      </c>
    </row>
    <row r="217" spans="1:14" x14ac:dyDescent="0.25">
      <c r="A217" s="1">
        <v>45321</v>
      </c>
      <c r="B217">
        <v>38.285107000000004</v>
      </c>
      <c r="C217">
        <f t="shared" si="12"/>
        <v>-1.3385638983664769E-2</v>
      </c>
      <c r="L217">
        <f t="shared" si="14"/>
        <v>213</v>
      </c>
      <c r="M217">
        <f t="shared" ca="1" si="13"/>
        <v>-1.9355052101099116E-2</v>
      </c>
      <c r="N217">
        <f t="shared" ca="1" si="15"/>
        <v>36.632460921736005</v>
      </c>
    </row>
    <row r="218" spans="1:14" x14ac:dyDescent="0.25">
      <c r="A218" s="1">
        <v>45322</v>
      </c>
      <c r="B218">
        <v>37.776051000000002</v>
      </c>
      <c r="C218">
        <f t="shared" si="12"/>
        <v>4.3130008407225107E-3</v>
      </c>
      <c r="L218">
        <f t="shared" si="14"/>
        <v>214</v>
      </c>
      <c r="M218">
        <f t="shared" ca="1" si="13"/>
        <v>-1.6697025739900753E-2</v>
      </c>
      <c r="N218">
        <f t="shared" ca="1" si="15"/>
        <v>35.93025526696001</v>
      </c>
    </row>
    <row r="219" spans="1:14" x14ac:dyDescent="0.25">
      <c r="A219" s="1">
        <v>45323</v>
      </c>
      <c r="B219">
        <v>37.939331000000003</v>
      </c>
      <c r="C219">
        <f t="shared" si="12"/>
        <v>-3.8046862258847669E-3</v>
      </c>
      <c r="L219">
        <f t="shared" si="14"/>
        <v>215</v>
      </c>
      <c r="M219">
        <f t="shared" ca="1" si="13"/>
        <v>-2.764259234932704E-2</v>
      </c>
      <c r="N219">
        <f t="shared" ca="1" si="15"/>
        <v>35.335307620103237</v>
      </c>
    </row>
    <row r="220" spans="1:14" x14ac:dyDescent="0.25">
      <c r="A220" s="1">
        <v>45324</v>
      </c>
      <c r="B220">
        <v>37.795257999999997</v>
      </c>
      <c r="C220">
        <f t="shared" si="12"/>
        <v>-2.5419117212854142E-4</v>
      </c>
      <c r="L220">
        <f t="shared" si="14"/>
        <v>216</v>
      </c>
      <c r="M220">
        <f t="shared" ca="1" si="13"/>
        <v>7.8683528548817803E-3</v>
      </c>
      <c r="N220">
        <f t="shared" ca="1" si="15"/>
        <v>34.371924660896759</v>
      </c>
    </row>
    <row r="221" spans="1:14" x14ac:dyDescent="0.25">
      <c r="A221" s="1">
        <v>45327</v>
      </c>
      <c r="B221">
        <v>37.785651999999999</v>
      </c>
      <c r="C221">
        <f t="shared" si="12"/>
        <v>1.6387685567136684E-2</v>
      </c>
      <c r="L221">
        <f t="shared" si="14"/>
        <v>217</v>
      </c>
      <c r="M221">
        <f t="shared" ca="1" si="13"/>
        <v>1.1943454501878257E-2</v>
      </c>
      <c r="N221">
        <f t="shared" ca="1" si="15"/>
        <v>34.643441888282453</v>
      </c>
    </row>
    <row r="222" spans="1:14" x14ac:dyDescent="0.25">
      <c r="A222" s="1">
        <v>45328</v>
      </c>
      <c r="B222">
        <v>38.409973000000001</v>
      </c>
      <c r="C222">
        <f t="shared" si="12"/>
        <v>-1.0007877078970196E-3</v>
      </c>
      <c r="L222">
        <f t="shared" si="14"/>
        <v>218</v>
      </c>
      <c r="M222">
        <f t="shared" ca="1" si="13"/>
        <v>1.5271153958187966E-2</v>
      </c>
      <c r="N222">
        <f t="shared" ca="1" si="15"/>
        <v>35.059685002669653</v>
      </c>
    </row>
    <row r="223" spans="1:14" x14ac:dyDescent="0.25">
      <c r="A223" s="1">
        <v>45329</v>
      </c>
      <c r="B223">
        <v>38.371552000000001</v>
      </c>
      <c r="C223">
        <f t="shared" si="12"/>
        <v>-1.7677291957748441E-2</v>
      </c>
      <c r="L223">
        <f t="shared" si="14"/>
        <v>219</v>
      </c>
      <c r="M223">
        <f t="shared" ca="1" si="13"/>
        <v>-6.7035241885448444E-4</v>
      </c>
      <c r="N223">
        <f t="shared" ca="1" si="15"/>
        <v>35.59919584179486</v>
      </c>
    </row>
    <row r="224" spans="1:14" x14ac:dyDescent="0.25">
      <c r="A224" s="1">
        <v>45330</v>
      </c>
      <c r="B224">
        <v>37.699207000000001</v>
      </c>
      <c r="C224">
        <f t="shared" si="12"/>
        <v>-5.6208455083696816E-3</v>
      </c>
      <c r="L224">
        <f t="shared" si="14"/>
        <v>220</v>
      </c>
      <c r="M224">
        <f t="shared" ca="1" si="13"/>
        <v>-1.2460788814119151E-2</v>
      </c>
      <c r="N224">
        <f t="shared" ca="1" si="15"/>
        <v>35.575339831613455</v>
      </c>
    </row>
    <row r="225" spans="1:14" x14ac:dyDescent="0.25">
      <c r="A225" s="1">
        <v>45331</v>
      </c>
      <c r="B225">
        <v>37.487900000000003</v>
      </c>
      <c r="C225">
        <f t="shared" si="12"/>
        <v>-5.1374140299398326E-3</v>
      </c>
      <c r="L225">
        <f t="shared" si="14"/>
        <v>221</v>
      </c>
      <c r="M225">
        <f t="shared" ca="1" si="13"/>
        <v>-2.657306380083958E-2</v>
      </c>
      <c r="N225">
        <f t="shared" ca="1" si="15"/>
        <v>35.134793512636676</v>
      </c>
    </row>
    <row r="226" spans="1:14" x14ac:dyDescent="0.25">
      <c r="A226" s="1">
        <v>45334</v>
      </c>
      <c r="B226">
        <v>37.295802999999999</v>
      </c>
      <c r="C226">
        <f t="shared" si="12"/>
        <v>-4.6463124070114832E-3</v>
      </c>
      <c r="L226">
        <f t="shared" si="14"/>
        <v>222</v>
      </c>
      <c r="M226">
        <f t="shared" ca="1" si="13"/>
        <v>8.2485436651620163E-3</v>
      </c>
      <c r="N226">
        <f t="shared" ca="1" si="15"/>
        <v>34.213450076820848</v>
      </c>
    </row>
    <row r="227" spans="1:14" x14ac:dyDescent="0.25">
      <c r="A227" s="1">
        <v>45335</v>
      </c>
      <c r="B227">
        <v>37.122917000000001</v>
      </c>
      <c r="C227">
        <f t="shared" si="12"/>
        <v>1.6423225572904068E-2</v>
      </c>
      <c r="L227">
        <f t="shared" si="14"/>
        <v>223</v>
      </c>
      <c r="M227">
        <f t="shared" ca="1" si="13"/>
        <v>2.9368105966039643E-3</v>
      </c>
      <c r="N227">
        <f t="shared" ca="1" si="15"/>
        <v>34.496828335970683</v>
      </c>
    </row>
    <row r="228" spans="1:14" x14ac:dyDescent="0.25">
      <c r="A228" s="1">
        <v>45336</v>
      </c>
      <c r="B228">
        <v>37.737628999999998</v>
      </c>
      <c r="C228">
        <f t="shared" si="12"/>
        <v>1.465410539167312E-2</v>
      </c>
      <c r="L228">
        <f t="shared" si="14"/>
        <v>224</v>
      </c>
      <c r="M228">
        <f t="shared" ca="1" si="13"/>
        <v>2.2113378524831195E-2</v>
      </c>
      <c r="N228">
        <f t="shared" ca="1" si="15"/>
        <v>34.598287897812327</v>
      </c>
    </row>
    <row r="229" spans="1:14" x14ac:dyDescent="0.25">
      <c r="A229" s="1">
        <v>45337</v>
      </c>
      <c r="B229">
        <v>38.294711999999997</v>
      </c>
      <c r="C229">
        <f t="shared" si="12"/>
        <v>1.1223482362818759E-2</v>
      </c>
      <c r="L229">
        <f t="shared" si="14"/>
        <v>225</v>
      </c>
      <c r="M229">
        <f t="shared" ca="1" si="13"/>
        <v>1.8504495490518386E-2</v>
      </c>
      <c r="N229">
        <f t="shared" ca="1" si="15"/>
        <v>35.371894942787755</v>
      </c>
    </row>
    <row r="230" spans="1:14" x14ac:dyDescent="0.25">
      <c r="A230" s="1">
        <v>45338</v>
      </c>
      <c r="B230">
        <v>38.726933000000002</v>
      </c>
      <c r="C230">
        <f t="shared" si="12"/>
        <v>1.3059111215199903E-2</v>
      </c>
      <c r="L230">
        <f t="shared" si="14"/>
        <v>226</v>
      </c>
      <c r="M230">
        <f t="shared" ca="1" si="13"/>
        <v>-1.9699241272681375E-3</v>
      </c>
      <c r="N230">
        <f t="shared" ca="1" si="15"/>
        <v>36.032527498479865</v>
      </c>
    </row>
    <row r="231" spans="1:14" x14ac:dyDescent="0.25">
      <c r="A231" s="1">
        <v>45342</v>
      </c>
      <c r="B231">
        <v>39.235988999999996</v>
      </c>
      <c r="C231">
        <f t="shared" si="12"/>
        <v>-9.3060479005001126E-2</v>
      </c>
      <c r="L231">
        <f t="shared" si="14"/>
        <v>227</v>
      </c>
      <c r="M231">
        <f t="shared" ca="1" si="13"/>
        <v>5.5670302304583327E-3</v>
      </c>
      <c r="N231">
        <f t="shared" ca="1" si="15"/>
        <v>35.961616021240708</v>
      </c>
    </row>
    <row r="232" spans="1:14" x14ac:dyDescent="0.25">
      <c r="A232" s="1">
        <v>45343</v>
      </c>
      <c r="B232">
        <v>35.749415999999997</v>
      </c>
      <c r="C232">
        <f t="shared" si="12"/>
        <v>1.3079037609929452E-2</v>
      </c>
      <c r="L232">
        <f t="shared" si="14"/>
        <v>228</v>
      </c>
      <c r="M232">
        <f t="shared" ca="1" si="13"/>
        <v>9.0074525921696198E-3</v>
      </c>
      <c r="N232">
        <f t="shared" ca="1" si="15"/>
        <v>36.162373718364506</v>
      </c>
    </row>
    <row r="233" spans="1:14" x14ac:dyDescent="0.25">
      <c r="A233" s="1">
        <v>45344</v>
      </c>
      <c r="B233">
        <v>36.220055000000002</v>
      </c>
      <c r="C233">
        <f t="shared" si="12"/>
        <v>1.2910264236476055E-2</v>
      </c>
      <c r="L233">
        <f t="shared" si="14"/>
        <v>229</v>
      </c>
      <c r="M233">
        <f t="shared" ca="1" si="13"/>
        <v>3.7477871661481506E-3</v>
      </c>
      <c r="N233">
        <f t="shared" ca="1" si="15"/>
        <v>36.489576002512557</v>
      </c>
    </row>
    <row r="234" spans="1:14" x14ac:dyDescent="0.25">
      <c r="A234" s="1">
        <v>45345</v>
      </c>
      <c r="B234">
        <v>36.690697</v>
      </c>
      <c r="C234">
        <f t="shared" si="12"/>
        <v>-3.1462856203939016E-3</v>
      </c>
      <c r="L234">
        <f t="shared" si="14"/>
        <v>230</v>
      </c>
      <c r="M234">
        <f t="shared" ca="1" si="13"/>
        <v>1.7240257678212682E-2</v>
      </c>
      <c r="N234">
        <f t="shared" ca="1" si="15"/>
        <v>36.626587752220374</v>
      </c>
    </row>
    <row r="235" spans="1:14" x14ac:dyDescent="0.25">
      <c r="A235" s="1">
        <v>45348</v>
      </c>
      <c r="B235">
        <v>36.575439000000003</v>
      </c>
      <c r="C235">
        <f t="shared" si="12"/>
        <v>7.3259301303569592E-3</v>
      </c>
      <c r="L235">
        <f t="shared" si="14"/>
        <v>231</v>
      </c>
      <c r="M235">
        <f t="shared" ca="1" si="13"/>
        <v>-4.1151384675630266E-2</v>
      </c>
      <c r="N235">
        <f t="shared" ca="1" si="15"/>
        <v>37.263514174894816</v>
      </c>
    </row>
    <row r="236" spans="1:14" x14ac:dyDescent="0.25">
      <c r="A236" s="1">
        <v>45349</v>
      </c>
      <c r="B236">
        <v>36.844372</v>
      </c>
      <c r="C236">
        <f t="shared" si="12"/>
        <v>3.3832817310391651E-3</v>
      </c>
      <c r="L236">
        <f t="shared" si="14"/>
        <v>232</v>
      </c>
      <c r="M236">
        <f t="shared" ca="1" si="13"/>
        <v>1.4974408890809466E-2</v>
      </c>
      <c r="N236">
        <f t="shared" ca="1" si="15"/>
        <v>35.761192282996831</v>
      </c>
    </row>
    <row r="237" spans="1:14" x14ac:dyDescent="0.25">
      <c r="A237" s="1">
        <v>45350</v>
      </c>
      <c r="B237">
        <v>36.969237999999997</v>
      </c>
      <c r="C237">
        <f t="shared" si="12"/>
        <v>1.7767873371754651E-2</v>
      </c>
      <c r="L237">
        <f t="shared" si="14"/>
        <v>233</v>
      </c>
      <c r="M237">
        <f t="shared" ca="1" si="13"/>
        <v>-6.1154015623932191E-3</v>
      </c>
      <c r="N237">
        <f t="shared" ca="1" si="15"/>
        <v>36.300724505013548</v>
      </c>
    </row>
    <row r="238" spans="1:14" x14ac:dyDescent="0.25">
      <c r="A238" s="1">
        <v>45351</v>
      </c>
      <c r="B238">
        <v>37.631973000000002</v>
      </c>
      <c r="C238">
        <f t="shared" si="12"/>
        <v>-5.1176684538299889E-3</v>
      </c>
      <c r="L238">
        <f t="shared" si="14"/>
        <v>234</v>
      </c>
      <c r="M238">
        <f t="shared" ca="1" si="13"/>
        <v>9.6011550360860908E-3</v>
      </c>
      <c r="N238">
        <f t="shared" ca="1" si="15"/>
        <v>36.079408405802738</v>
      </c>
    </row>
    <row r="239" spans="1:14" x14ac:dyDescent="0.25">
      <c r="A239" s="1">
        <v>45352</v>
      </c>
      <c r="B239">
        <v>37.439877000000003</v>
      </c>
      <c r="C239">
        <f t="shared" si="12"/>
        <v>-5.1441280023991143E-3</v>
      </c>
      <c r="L239">
        <f t="shared" si="14"/>
        <v>235</v>
      </c>
      <c r="M239">
        <f t="shared" ca="1" si="13"/>
        <v>3.9953412551278584E-3</v>
      </c>
      <c r="N239">
        <f t="shared" ca="1" si="15"/>
        <v>36.427480673586288</v>
      </c>
    </row>
    <row r="240" spans="1:14" x14ac:dyDescent="0.25">
      <c r="A240" s="1">
        <v>45355</v>
      </c>
      <c r="B240">
        <v>37.247776000000002</v>
      </c>
      <c r="C240">
        <f t="shared" si="12"/>
        <v>3.8606081213809506E-3</v>
      </c>
      <c r="L240">
        <f t="shared" si="14"/>
        <v>236</v>
      </c>
      <c r="M240">
        <f t="shared" ca="1" si="13"/>
        <v>2.590828391383879E-4</v>
      </c>
      <c r="N240">
        <f t="shared" ca="1" si="15"/>
        <v>36.573312018947973</v>
      </c>
    </row>
    <row r="241" spans="1:14" x14ac:dyDescent="0.25">
      <c r="A241" s="1">
        <v>45356</v>
      </c>
      <c r="B241">
        <v>37.391852999999998</v>
      </c>
      <c r="C241">
        <f t="shared" si="12"/>
        <v>7.6766032415958724E-3</v>
      </c>
      <c r="L241">
        <f t="shared" si="14"/>
        <v>237</v>
      </c>
      <c r="M241">
        <f t="shared" ca="1" si="13"/>
        <v>-7.6771094404598852E-3</v>
      </c>
      <c r="N241">
        <f t="shared" ca="1" si="15"/>
        <v>36.582788764040536</v>
      </c>
    </row>
    <row r="242" spans="1:14" x14ac:dyDescent="0.25">
      <c r="A242" s="1">
        <v>45357</v>
      </c>
      <c r="B242">
        <v>37.68</v>
      </c>
      <c r="C242">
        <f t="shared" si="12"/>
        <v>5.2938450088701504E-3</v>
      </c>
      <c r="L242">
        <f t="shared" si="14"/>
        <v>238</v>
      </c>
      <c r="M242">
        <f t="shared" ca="1" si="13"/>
        <v>1.681629106753254E-3</v>
      </c>
      <c r="N242">
        <f t="shared" ca="1" si="15"/>
        <v>36.303013995931138</v>
      </c>
    </row>
    <row r="243" spans="1:14" x14ac:dyDescent="0.25">
      <c r="A243" s="1">
        <v>45358</v>
      </c>
      <c r="B243">
        <v>37.880001</v>
      </c>
      <c r="C243">
        <f t="shared" si="12"/>
        <v>-1.1683669817043168E-2</v>
      </c>
      <c r="L243">
        <f t="shared" si="14"/>
        <v>239</v>
      </c>
      <c r="M243">
        <f t="shared" ca="1" si="13"/>
        <v>1.1730372188379877E-2</v>
      </c>
      <c r="N243">
        <f t="shared" ca="1" si="15"/>
        <v>36.364113559933685</v>
      </c>
    </row>
    <row r="244" spans="1:14" x14ac:dyDescent="0.25">
      <c r="A244" s="1">
        <v>45359</v>
      </c>
      <c r="B244">
        <v>37.439999</v>
      </c>
      <c r="C244">
        <f t="shared" si="12"/>
        <v>-8.3143297786011684E-3</v>
      </c>
      <c r="L244">
        <f t="shared" si="14"/>
        <v>240</v>
      </c>
      <c r="M244">
        <f t="shared" ca="1" si="13"/>
        <v>-7.565356609810323E-4</v>
      </c>
      <c r="N244">
        <f t="shared" ca="1" si="15"/>
        <v>36.793189838392266</v>
      </c>
    </row>
    <row r="245" spans="1:14" x14ac:dyDescent="0.25">
      <c r="A245" s="1">
        <v>45362</v>
      </c>
      <c r="B245">
        <v>37.130001</v>
      </c>
      <c r="C245">
        <f t="shared" si="12"/>
        <v>2.3423935262035813E-2</v>
      </c>
      <c r="L245">
        <f t="shared" si="14"/>
        <v>241</v>
      </c>
      <c r="M245">
        <f t="shared" ca="1" si="13"/>
        <v>5.2592671535453463E-3</v>
      </c>
      <c r="N245">
        <f t="shared" ca="1" si="15"/>
        <v>36.765365004764845</v>
      </c>
    </row>
    <row r="246" spans="1:14" x14ac:dyDescent="0.25">
      <c r="A246" s="1">
        <v>45363</v>
      </c>
      <c r="B246">
        <v>38.009998000000003</v>
      </c>
      <c r="C246">
        <f t="shared" si="12"/>
        <v>-5.2621053845811668E-4</v>
      </c>
      <c r="L246">
        <f t="shared" si="14"/>
        <v>242</v>
      </c>
      <c r="M246">
        <f t="shared" ca="1" si="13"/>
        <v>1.9979994294464765E-3</v>
      </c>
      <c r="N246">
        <f t="shared" ca="1" si="15"/>
        <v>36.959233236870823</v>
      </c>
    </row>
    <row r="247" spans="1:14" x14ac:dyDescent="0.25">
      <c r="A247" s="1">
        <v>45364</v>
      </c>
      <c r="B247">
        <v>37.990001999999997</v>
      </c>
      <c r="C247">
        <f t="shared" si="12"/>
        <v>-1.2182433343387075E-2</v>
      </c>
      <c r="L247">
        <f t="shared" si="14"/>
        <v>243</v>
      </c>
      <c r="M247">
        <f t="shared" ca="1" si="13"/>
        <v>-1.1505062723947659E-2</v>
      </c>
      <c r="N247">
        <f t="shared" ca="1" si="15"/>
        <v>37.033151583607996</v>
      </c>
    </row>
    <row r="248" spans="1:14" x14ac:dyDescent="0.25">
      <c r="A248" s="1">
        <v>45365</v>
      </c>
      <c r="B248">
        <v>37.529998999999997</v>
      </c>
      <c r="C248">
        <f t="shared" si="12"/>
        <v>1.7956648786070409E-2</v>
      </c>
      <c r="L248">
        <f t="shared" si="14"/>
        <v>244</v>
      </c>
      <c r="M248">
        <f t="shared" ca="1" si="13"/>
        <v>-3.4788512351118525E-3</v>
      </c>
      <c r="N248">
        <f t="shared" ca="1" si="15"/>
        <v>36.609524452953288</v>
      </c>
    </row>
    <row r="249" spans="1:14" x14ac:dyDescent="0.25">
      <c r="A249" s="1">
        <v>45366</v>
      </c>
      <c r="B249">
        <v>38.209999000000003</v>
      </c>
      <c r="C249">
        <f t="shared" si="12"/>
        <v>5.48086999653951E-3</v>
      </c>
      <c r="L249">
        <f t="shared" si="14"/>
        <v>245</v>
      </c>
      <c r="M249">
        <f t="shared" ca="1" si="13"/>
        <v>1.3925298753616472E-2</v>
      </c>
      <c r="N249">
        <f t="shared" ca="1" si="15"/>
        <v>36.4823866385873</v>
      </c>
    </row>
    <row r="250" spans="1:14" x14ac:dyDescent="0.25">
      <c r="A250" s="1">
        <v>45369</v>
      </c>
      <c r="B250">
        <v>38.419998</v>
      </c>
      <c r="C250">
        <f t="shared" si="12"/>
        <v>2.0801360095499323E-3</v>
      </c>
      <c r="L250">
        <f t="shared" si="14"/>
        <v>246</v>
      </c>
      <c r="M250">
        <f t="shared" ca="1" si="13"/>
        <v>-1.5399472584297946E-3</v>
      </c>
      <c r="N250">
        <f t="shared" ca="1" si="15"/>
        <v>36.993968469815407</v>
      </c>
    </row>
    <row r="251" spans="1:14" x14ac:dyDescent="0.25">
      <c r="A251" s="1">
        <v>45370</v>
      </c>
      <c r="B251">
        <v>38.5</v>
      </c>
      <c r="C251">
        <f t="shared" si="12"/>
        <v>1.4440709756432453E-2</v>
      </c>
      <c r="L251">
        <f t="shared" si="14"/>
        <v>247</v>
      </c>
      <c r="M251">
        <f t="shared" ca="1" si="13"/>
        <v>3.0346091792524009E-3</v>
      </c>
      <c r="N251">
        <f t="shared" ca="1" si="15"/>
        <v>36.937043551427372</v>
      </c>
    </row>
    <row r="252" spans="1:14" x14ac:dyDescent="0.25">
      <c r="A252" s="1">
        <v>45371</v>
      </c>
      <c r="B252">
        <v>39.060001</v>
      </c>
      <c r="C252">
        <f t="shared" si="12"/>
        <v>1.1201720856905134E-2</v>
      </c>
      <c r="L252">
        <f t="shared" si="14"/>
        <v>248</v>
      </c>
      <c r="M252">
        <f t="shared" ca="1" si="13"/>
        <v>-1.2288531265947412E-2</v>
      </c>
      <c r="N252">
        <f t="shared" ca="1" si="15"/>
        <v>37.049303288909286</v>
      </c>
    </row>
    <row r="253" spans="1:14" x14ac:dyDescent="0.25">
      <c r="A253" s="1">
        <v>45372</v>
      </c>
      <c r="B253">
        <v>39.5</v>
      </c>
      <c r="C253">
        <f t="shared" si="12"/>
        <v>5.0620097259106123E-4</v>
      </c>
      <c r="L253">
        <f t="shared" si="14"/>
        <v>249</v>
      </c>
      <c r="M253">
        <f t="shared" ca="1" si="13"/>
        <v>1.3945253428865635E-2</v>
      </c>
      <c r="N253">
        <f t="shared" ca="1" si="15"/>
        <v>36.596807714260351</v>
      </c>
    </row>
    <row r="254" spans="1:14" x14ac:dyDescent="0.25">
      <c r="A254" s="1">
        <v>45373</v>
      </c>
      <c r="B254">
        <v>39.520000000000003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HSBC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 Nica</dc:creator>
  <cp:lastModifiedBy>Melania Nica</cp:lastModifiedBy>
  <dcterms:created xsi:type="dcterms:W3CDTF">2024-03-24T17:24:49Z</dcterms:created>
  <dcterms:modified xsi:type="dcterms:W3CDTF">2024-03-24T17:48:35Z</dcterms:modified>
</cp:coreProperties>
</file>