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5125/"/>
    </mc:Choice>
  </mc:AlternateContent>
  <xr:revisionPtr revIDLastSave="7" documentId="8_{6982D635-DFC0-4072-B9DE-9C47C688577B}" xr6:coauthVersionLast="47" xr6:coauthVersionMax="47" xr10:uidLastSave="{968D10B9-CF30-42E9-AD71-F5838B8CDE00}"/>
  <bookViews>
    <workbookView xWindow="-120" yWindow="-120" windowWidth="20730" windowHeight="11160" xr2:uid="{4280EC6A-154C-47D3-B144-A526EDCD85FE}"/>
  </bookViews>
  <sheets>
    <sheet name="Sheet1" sheetId="1" r:id="rId1"/>
  </sheets>
  <definedNames>
    <definedName name="A" localSheetId="0">Sheet1!#REF!</definedName>
    <definedName name="B">Sheet1!#REF!</definedName>
    <definedName name="cc">Sheet1!#REF!</definedName>
    <definedName name="delta" localSheetId="0">Sheet1!#REF!</definedName>
    <definedName name="i" localSheetId="0">Sheet1!#REF!</definedName>
    <definedName name="m" localSheetId="0">Sheet1!#REF!</definedName>
    <definedName name="sel" localSheetId="0">Sheet1!#REF!</definedName>
    <definedName name="v">Sheet1!#REF!</definedName>
    <definedName name="x" localSheetId="0">Sheet1!#REF!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B11" i="1"/>
  <c r="C12" i="1"/>
  <c r="D11" i="1"/>
  <c r="B12" i="1"/>
  <c r="C13" i="1"/>
  <c r="D12" i="1"/>
  <c r="E12" i="1"/>
  <c r="F12" i="1"/>
  <c r="B13" i="1"/>
  <c r="C14" i="1"/>
  <c r="D13" i="1"/>
  <c r="E13" i="1"/>
  <c r="F13" i="1"/>
  <c r="B14" i="1"/>
  <c r="C15" i="1"/>
  <c r="D14" i="1"/>
  <c r="E14" i="1"/>
  <c r="F14" i="1"/>
  <c r="B15" i="1"/>
  <c r="C16" i="1"/>
  <c r="D15" i="1"/>
  <c r="E15" i="1"/>
  <c r="F15" i="1"/>
  <c r="B16" i="1"/>
  <c r="C17" i="1"/>
  <c r="D16" i="1"/>
  <c r="E16" i="1"/>
  <c r="F16" i="1"/>
  <c r="B17" i="1"/>
  <c r="C18" i="1"/>
  <c r="D17" i="1"/>
  <c r="E17" i="1"/>
  <c r="F17" i="1"/>
  <c r="B18" i="1"/>
  <c r="C19" i="1"/>
  <c r="D18" i="1"/>
  <c r="E18" i="1"/>
  <c r="F18" i="1"/>
  <c r="B19" i="1"/>
  <c r="C20" i="1"/>
  <c r="D19" i="1"/>
  <c r="E19" i="1"/>
  <c r="F19" i="1"/>
  <c r="B20" i="1"/>
  <c r="C21" i="1"/>
  <c r="D20" i="1"/>
  <c r="E20" i="1"/>
  <c r="F20" i="1"/>
  <c r="B21" i="1"/>
  <c r="C22" i="1"/>
  <c r="D21" i="1"/>
  <c r="E21" i="1"/>
  <c r="F21" i="1"/>
  <c r="B22" i="1"/>
  <c r="C23" i="1"/>
  <c r="D22" i="1"/>
  <c r="E22" i="1"/>
  <c r="F22" i="1"/>
  <c r="B23" i="1"/>
  <c r="C24" i="1"/>
  <c r="D23" i="1"/>
  <c r="E23" i="1"/>
  <c r="F23" i="1"/>
  <c r="B24" i="1"/>
  <c r="C25" i="1"/>
  <c r="D24" i="1"/>
  <c r="E24" i="1"/>
  <c r="F24" i="1"/>
  <c r="B25" i="1"/>
  <c r="C26" i="1"/>
  <c r="D25" i="1"/>
  <c r="E25" i="1"/>
  <c r="F25" i="1"/>
  <c r="B26" i="1"/>
  <c r="C27" i="1"/>
  <c r="D26" i="1"/>
  <c r="E26" i="1"/>
  <c r="F26" i="1"/>
  <c r="B27" i="1"/>
  <c r="C28" i="1"/>
  <c r="D27" i="1"/>
  <c r="E27" i="1"/>
  <c r="F27" i="1"/>
  <c r="B28" i="1"/>
  <c r="C29" i="1"/>
  <c r="D28" i="1"/>
  <c r="E28" i="1"/>
  <c r="F28" i="1"/>
  <c r="B29" i="1"/>
  <c r="C30" i="1"/>
  <c r="D29" i="1"/>
  <c r="E29" i="1"/>
  <c r="F29" i="1"/>
  <c r="B30" i="1"/>
  <c r="C31" i="1"/>
  <c r="D30" i="1"/>
  <c r="E30" i="1"/>
  <c r="F30" i="1"/>
  <c r="B31" i="1"/>
  <c r="C32" i="1"/>
  <c r="D31" i="1"/>
  <c r="E31" i="1"/>
  <c r="F31" i="1"/>
  <c r="B32" i="1"/>
  <c r="C33" i="1"/>
  <c r="D32" i="1"/>
  <c r="E32" i="1"/>
  <c r="F32" i="1"/>
  <c r="B33" i="1"/>
  <c r="C34" i="1"/>
  <c r="D33" i="1"/>
  <c r="E33" i="1"/>
  <c r="F33" i="1"/>
  <c r="B34" i="1"/>
  <c r="C35" i="1"/>
  <c r="D34" i="1"/>
  <c r="E34" i="1"/>
  <c r="F34" i="1"/>
  <c r="B35" i="1"/>
  <c r="C36" i="1"/>
  <c r="D35" i="1"/>
  <c r="E35" i="1"/>
  <c r="F35" i="1"/>
  <c r="B36" i="1"/>
  <c r="C37" i="1"/>
  <c r="D36" i="1"/>
  <c r="E36" i="1"/>
  <c r="F36" i="1"/>
  <c r="B37" i="1"/>
  <c r="C38" i="1"/>
  <c r="D37" i="1"/>
  <c r="E37" i="1"/>
  <c r="F37" i="1"/>
  <c r="B38" i="1"/>
  <c r="C39" i="1"/>
  <c r="D38" i="1"/>
  <c r="E38" i="1"/>
  <c r="F38" i="1"/>
  <c r="B39" i="1"/>
  <c r="C40" i="1"/>
  <c r="D39" i="1"/>
  <c r="E39" i="1"/>
  <c r="F39" i="1"/>
  <c r="B40" i="1"/>
  <c r="C41" i="1"/>
  <c r="D40" i="1"/>
  <c r="E40" i="1"/>
  <c r="F40" i="1"/>
  <c r="B41" i="1"/>
  <c r="C42" i="1"/>
  <c r="D41" i="1"/>
  <c r="E41" i="1"/>
  <c r="F41" i="1"/>
  <c r="B42" i="1"/>
  <c r="C43" i="1"/>
  <c r="D42" i="1"/>
  <c r="E42" i="1"/>
  <c r="F42" i="1"/>
  <c r="B43" i="1"/>
  <c r="C44" i="1"/>
  <c r="D43" i="1"/>
  <c r="E43" i="1"/>
  <c r="F43" i="1"/>
  <c r="B44" i="1"/>
  <c r="C45" i="1"/>
  <c r="D44" i="1"/>
  <c r="E44" i="1"/>
  <c r="F44" i="1"/>
  <c r="B45" i="1"/>
  <c r="C46" i="1"/>
  <c r="D45" i="1"/>
  <c r="E45" i="1"/>
  <c r="F45" i="1"/>
  <c r="B46" i="1"/>
  <c r="C47" i="1"/>
  <c r="D46" i="1"/>
  <c r="E46" i="1"/>
  <c r="F46" i="1"/>
  <c r="B47" i="1"/>
  <c r="C48" i="1"/>
  <c r="D47" i="1"/>
  <c r="E47" i="1"/>
  <c r="F47" i="1"/>
  <c r="B48" i="1"/>
  <c r="C49" i="1"/>
  <c r="D48" i="1"/>
  <c r="E48" i="1"/>
  <c r="F48" i="1"/>
  <c r="B49" i="1"/>
  <c r="C50" i="1"/>
  <c r="D49" i="1"/>
  <c r="E49" i="1"/>
  <c r="F49" i="1"/>
  <c r="B50" i="1"/>
  <c r="C51" i="1"/>
  <c r="D50" i="1"/>
  <c r="E50" i="1"/>
  <c r="F50" i="1"/>
  <c r="B51" i="1"/>
  <c r="C52" i="1"/>
  <c r="D51" i="1"/>
  <c r="E51" i="1"/>
  <c r="F51" i="1"/>
  <c r="B52" i="1"/>
  <c r="C53" i="1"/>
  <c r="D52" i="1"/>
  <c r="E52" i="1"/>
  <c r="F52" i="1"/>
  <c r="B53" i="1"/>
  <c r="C54" i="1"/>
  <c r="D53" i="1"/>
  <c r="E53" i="1"/>
  <c r="F53" i="1"/>
  <c r="B54" i="1"/>
  <c r="C55" i="1"/>
  <c r="D54" i="1"/>
  <c r="E54" i="1"/>
  <c r="F54" i="1"/>
  <c r="B55" i="1"/>
  <c r="C56" i="1"/>
  <c r="D55" i="1"/>
  <c r="E55" i="1"/>
  <c r="F55" i="1"/>
  <c r="B56" i="1"/>
  <c r="C57" i="1"/>
  <c r="D56" i="1"/>
  <c r="E56" i="1"/>
  <c r="F56" i="1"/>
  <c r="B57" i="1"/>
  <c r="C58" i="1"/>
  <c r="D57" i="1"/>
  <c r="E57" i="1"/>
  <c r="F57" i="1"/>
  <c r="B58" i="1"/>
  <c r="C59" i="1"/>
  <c r="D58" i="1"/>
  <c r="E58" i="1"/>
  <c r="F58" i="1"/>
  <c r="B59" i="1"/>
  <c r="C60" i="1"/>
  <c r="D59" i="1"/>
  <c r="E59" i="1"/>
  <c r="F59" i="1"/>
  <c r="B60" i="1"/>
  <c r="C61" i="1"/>
  <c r="D60" i="1"/>
  <c r="E60" i="1"/>
  <c r="F60" i="1"/>
  <c r="B61" i="1"/>
  <c r="C62" i="1"/>
  <c r="D61" i="1"/>
  <c r="E61" i="1"/>
  <c r="F61" i="1"/>
  <c r="B62" i="1"/>
  <c r="C63" i="1"/>
  <c r="D62" i="1"/>
  <c r="E62" i="1"/>
  <c r="F62" i="1"/>
  <c r="B63" i="1"/>
  <c r="C64" i="1"/>
  <c r="D63" i="1"/>
  <c r="E63" i="1"/>
  <c r="F63" i="1"/>
  <c r="B64" i="1"/>
  <c r="C65" i="1"/>
  <c r="D64" i="1"/>
  <c r="E64" i="1"/>
  <c r="F64" i="1"/>
  <c r="B65" i="1"/>
  <c r="C66" i="1"/>
  <c r="D65" i="1"/>
  <c r="E65" i="1"/>
  <c r="F65" i="1"/>
  <c r="B66" i="1"/>
  <c r="C67" i="1"/>
  <c r="D66" i="1"/>
  <c r="E66" i="1"/>
  <c r="F66" i="1"/>
  <c r="B67" i="1"/>
  <c r="C68" i="1"/>
  <c r="D67" i="1"/>
  <c r="E67" i="1"/>
  <c r="F67" i="1"/>
  <c r="B68" i="1"/>
  <c r="C69" i="1"/>
  <c r="D68" i="1"/>
  <c r="E68" i="1"/>
  <c r="F68" i="1"/>
  <c r="B69" i="1"/>
  <c r="C70" i="1"/>
  <c r="D69" i="1"/>
  <c r="E69" i="1"/>
  <c r="F69" i="1"/>
  <c r="B70" i="1"/>
  <c r="C71" i="1"/>
  <c r="D70" i="1"/>
  <c r="E70" i="1"/>
  <c r="F70" i="1"/>
  <c r="B71" i="1"/>
  <c r="C72" i="1"/>
  <c r="D71" i="1"/>
  <c r="E71" i="1"/>
  <c r="F71" i="1"/>
  <c r="B72" i="1"/>
  <c r="C73" i="1"/>
  <c r="D72" i="1"/>
  <c r="E72" i="1"/>
  <c r="F72" i="1"/>
  <c r="B73" i="1"/>
  <c r="C74" i="1"/>
  <c r="D73" i="1"/>
  <c r="E73" i="1"/>
  <c r="F73" i="1"/>
  <c r="B74" i="1"/>
  <c r="C75" i="1"/>
  <c r="D74" i="1"/>
  <c r="E74" i="1"/>
  <c r="F74" i="1"/>
  <c r="B75" i="1"/>
  <c r="C76" i="1"/>
  <c r="D75" i="1"/>
  <c r="E75" i="1"/>
  <c r="F75" i="1"/>
  <c r="B76" i="1"/>
  <c r="C77" i="1"/>
  <c r="D76" i="1"/>
  <c r="E76" i="1"/>
  <c r="F76" i="1"/>
  <c r="B77" i="1"/>
  <c r="C78" i="1"/>
  <c r="D77" i="1"/>
  <c r="E77" i="1"/>
  <c r="F77" i="1"/>
  <c r="B78" i="1"/>
  <c r="C79" i="1"/>
  <c r="D78" i="1"/>
  <c r="E78" i="1"/>
  <c r="F78" i="1"/>
  <c r="B79" i="1"/>
  <c r="C80" i="1"/>
  <c r="D79" i="1"/>
  <c r="E79" i="1"/>
  <c r="F79" i="1"/>
  <c r="B80" i="1"/>
  <c r="C81" i="1"/>
  <c r="D80" i="1"/>
  <c r="E80" i="1"/>
  <c r="F80" i="1"/>
  <c r="B81" i="1"/>
  <c r="C82" i="1"/>
  <c r="D81" i="1"/>
  <c r="E81" i="1"/>
  <c r="F81" i="1"/>
  <c r="B82" i="1"/>
  <c r="C83" i="1"/>
  <c r="D82" i="1"/>
  <c r="E82" i="1"/>
  <c r="F82" i="1"/>
  <c r="B83" i="1"/>
  <c r="C84" i="1"/>
  <c r="D83" i="1"/>
  <c r="E83" i="1"/>
  <c r="F83" i="1"/>
  <c r="B84" i="1"/>
  <c r="C85" i="1"/>
  <c r="D84" i="1"/>
  <c r="E84" i="1"/>
  <c r="F84" i="1"/>
  <c r="B85" i="1"/>
  <c r="C86" i="1"/>
  <c r="D85" i="1"/>
  <c r="E85" i="1"/>
  <c r="F85" i="1"/>
  <c r="B86" i="1"/>
  <c r="C87" i="1"/>
  <c r="D86" i="1"/>
  <c r="E86" i="1"/>
  <c r="F86" i="1"/>
  <c r="B87" i="1"/>
  <c r="C88" i="1"/>
  <c r="D87" i="1"/>
  <c r="E87" i="1"/>
  <c r="F87" i="1"/>
  <c r="B88" i="1"/>
  <c r="C89" i="1"/>
  <c r="D88" i="1"/>
  <c r="E88" i="1"/>
  <c r="F88" i="1"/>
  <c r="B89" i="1"/>
  <c r="C90" i="1"/>
  <c r="D89" i="1"/>
  <c r="E89" i="1"/>
  <c r="F89" i="1"/>
  <c r="B90" i="1"/>
  <c r="C91" i="1"/>
  <c r="D90" i="1"/>
  <c r="E90" i="1"/>
  <c r="F90" i="1"/>
  <c r="B91" i="1"/>
  <c r="C92" i="1"/>
  <c r="D91" i="1"/>
  <c r="E91" i="1"/>
  <c r="F91" i="1"/>
  <c r="B92" i="1"/>
  <c r="C93" i="1"/>
  <c r="D92" i="1"/>
  <c r="E92" i="1"/>
  <c r="F92" i="1"/>
  <c r="B93" i="1"/>
  <c r="C94" i="1"/>
  <c r="D93" i="1"/>
  <c r="E93" i="1"/>
  <c r="F93" i="1"/>
  <c r="B94" i="1"/>
  <c r="C95" i="1"/>
  <c r="D94" i="1"/>
  <c r="E94" i="1"/>
  <c r="F94" i="1"/>
  <c r="B95" i="1"/>
  <c r="C96" i="1"/>
  <c r="D95" i="1"/>
  <c r="E95" i="1"/>
  <c r="F95" i="1"/>
  <c r="B96" i="1"/>
  <c r="C97" i="1"/>
  <c r="D96" i="1"/>
  <c r="E96" i="1"/>
  <c r="F96" i="1"/>
  <c r="B97" i="1"/>
  <c r="C98" i="1"/>
  <c r="D97" i="1"/>
  <c r="E97" i="1"/>
  <c r="F97" i="1"/>
  <c r="B98" i="1"/>
  <c r="C99" i="1"/>
  <c r="D98" i="1"/>
  <c r="E98" i="1"/>
  <c r="F98" i="1"/>
  <c r="B99" i="1"/>
  <c r="C100" i="1"/>
  <c r="D99" i="1"/>
  <c r="E99" i="1"/>
  <c r="F99" i="1"/>
  <c r="B100" i="1"/>
  <c r="C101" i="1"/>
  <c r="D100" i="1"/>
  <c r="E100" i="1"/>
  <c r="F100" i="1"/>
  <c r="B101" i="1"/>
  <c r="C102" i="1"/>
  <c r="D101" i="1"/>
  <c r="E101" i="1"/>
  <c r="F101" i="1"/>
  <c r="B102" i="1"/>
  <c r="C103" i="1"/>
  <c r="D102" i="1"/>
  <c r="E102" i="1"/>
  <c r="F102" i="1"/>
  <c r="B103" i="1"/>
  <c r="C104" i="1"/>
  <c r="D103" i="1"/>
  <c r="E103" i="1"/>
  <c r="F103" i="1"/>
  <c r="B104" i="1"/>
  <c r="C105" i="1"/>
  <c r="D104" i="1"/>
  <c r="E104" i="1"/>
  <c r="F104" i="1"/>
  <c r="B105" i="1"/>
  <c r="C106" i="1"/>
  <c r="D105" i="1"/>
  <c r="E105" i="1"/>
  <c r="F105" i="1"/>
  <c r="B106" i="1"/>
  <c r="C107" i="1"/>
  <c r="D106" i="1"/>
  <c r="E106" i="1"/>
  <c r="F106" i="1"/>
  <c r="B107" i="1"/>
  <c r="C108" i="1"/>
  <c r="D107" i="1"/>
  <c r="E107" i="1"/>
  <c r="F107" i="1"/>
  <c r="B108" i="1"/>
  <c r="C109" i="1"/>
  <c r="D108" i="1"/>
  <c r="E108" i="1"/>
  <c r="F108" i="1"/>
  <c r="B109" i="1"/>
  <c r="C110" i="1"/>
  <c r="D109" i="1"/>
  <c r="E109" i="1"/>
  <c r="F109" i="1"/>
  <c r="B110" i="1"/>
  <c r="C111" i="1"/>
  <c r="D110" i="1"/>
  <c r="E110" i="1"/>
  <c r="F110" i="1"/>
  <c r="B111" i="1"/>
  <c r="C112" i="1"/>
  <c r="D111" i="1"/>
  <c r="E111" i="1"/>
  <c r="F111" i="1"/>
  <c r="B112" i="1"/>
  <c r="C113" i="1"/>
  <c r="D112" i="1"/>
  <c r="E112" i="1"/>
  <c r="F112" i="1"/>
  <c r="B113" i="1"/>
  <c r="C114" i="1"/>
  <c r="D113" i="1"/>
  <c r="E113" i="1"/>
  <c r="F113" i="1"/>
  <c r="B114" i="1"/>
  <c r="C115" i="1"/>
  <c r="D114" i="1"/>
  <c r="E114" i="1"/>
  <c r="F114" i="1"/>
  <c r="B115" i="1"/>
  <c r="C116" i="1"/>
  <c r="D115" i="1"/>
  <c r="E115" i="1"/>
  <c r="F115" i="1"/>
  <c r="B116" i="1"/>
  <c r="C117" i="1"/>
  <c r="D116" i="1"/>
  <c r="E116" i="1"/>
  <c r="F116" i="1"/>
  <c r="B117" i="1"/>
  <c r="C118" i="1"/>
  <c r="D117" i="1"/>
  <c r="E117" i="1"/>
  <c r="F117" i="1"/>
  <c r="B118" i="1"/>
  <c r="C119" i="1"/>
  <c r="D118" i="1"/>
  <c r="E118" i="1"/>
  <c r="F118" i="1"/>
  <c r="B119" i="1"/>
  <c r="C120" i="1"/>
  <c r="D119" i="1"/>
  <c r="E119" i="1"/>
  <c r="F119" i="1"/>
  <c r="B120" i="1"/>
  <c r="C121" i="1"/>
  <c r="D120" i="1"/>
  <c r="E120" i="1"/>
  <c r="F120" i="1"/>
  <c r="E11" i="1"/>
  <c r="F11" i="1"/>
  <c r="D121" i="1"/>
  <c r="E121" i="1"/>
  <c r="B121" i="1"/>
</calcChain>
</file>

<file path=xl/sharedStrings.xml><?xml version="1.0" encoding="utf-8"?>
<sst xmlns="http://schemas.openxmlformats.org/spreadsheetml/2006/main" count="13" uniqueCount="13">
  <si>
    <t>A</t>
  </si>
  <si>
    <t>i</t>
  </si>
  <si>
    <t>B</t>
  </si>
  <si>
    <t>v</t>
  </si>
  <si>
    <t>c</t>
  </si>
  <si>
    <t>d</t>
  </si>
  <si>
    <t>x</t>
  </si>
  <si>
    <t>px</t>
  </si>
  <si>
    <t>lx</t>
  </si>
  <si>
    <t>dx</t>
  </si>
  <si>
    <t>qx</t>
  </si>
  <si>
    <t>px+qx</t>
  </si>
  <si>
    <t xml:space="preserve">Deriving the Ultimate Life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</si>
</sst>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71" formatCode="0.00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164" fontId="2" fillId="0" borderId="0" xfId="2" applyNumberFormat="1" applyAlignment="1">
      <alignment horizontal="center"/>
    </xf>
    <xf numFmtId="164" fontId="2" fillId="0" borderId="0" xfId="2" applyNumberFormat="1"/>
    <xf numFmtId="0" fontId="0" fillId="2" borderId="0" xfId="0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71" fontId="0" fillId="0" borderId="0" xfId="0" applyNumberFormat="1"/>
    <xf numFmtId="9" fontId="2" fillId="0" borderId="0" xfId="1" applyFont="1"/>
    <xf numFmtId="164" fontId="2" fillId="0" borderId="0" xfId="2" applyNumberFormat="1" applyAlignment="1">
      <alignment horizontal="left"/>
    </xf>
  </cellXfs>
  <cellStyles count="3">
    <cellStyle name="Normal" xfId="0" builtinId="0"/>
    <cellStyle name="Normal 2" xfId="2" xr:uid="{795EE491-CAE1-48C3-BFFB-B21216E07C6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6E850-0540-4BCA-9CC6-820639BA98AA}">
  <dimension ref="A1:O126"/>
  <sheetViews>
    <sheetView tabSelected="1" workbookViewId="0">
      <selection activeCell="H18" sqref="H18"/>
    </sheetView>
  </sheetViews>
  <sheetFormatPr defaultColWidth="11.42578125" defaultRowHeight="15" x14ac:dyDescent="0.25"/>
  <cols>
    <col min="1" max="5" width="11.42578125" style="4"/>
    <col min="6" max="6" width="12.5703125" style="4" bestFit="1" customWidth="1"/>
    <col min="7" max="12" width="11.42578125" style="4"/>
    <col min="13" max="15" width="11.42578125" style="5"/>
  </cols>
  <sheetData>
    <row r="1" spans="1:15" x14ac:dyDescent="0.25">
      <c r="A1" s="8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</row>
    <row r="3" spans="1: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</row>
    <row r="4" spans="1:15" x14ac:dyDescent="0.25">
      <c r="A4" s="1" t="s">
        <v>0</v>
      </c>
      <c r="B4" s="2">
        <v>2.2000000000000001E-4</v>
      </c>
      <c r="C4" s="2"/>
      <c r="D4" s="2"/>
      <c r="E4" s="2" t="s">
        <v>1</v>
      </c>
      <c r="F4" s="7">
        <v>0.05</v>
      </c>
      <c r="G4" s="2"/>
      <c r="H4" s="2"/>
      <c r="I4" s="2"/>
      <c r="J4" s="2"/>
      <c r="K4" s="2"/>
      <c r="L4" s="2"/>
      <c r="M4" s="1"/>
      <c r="N4" s="1"/>
      <c r="O4" s="1"/>
    </row>
    <row r="5" spans="1:15" x14ac:dyDescent="0.25">
      <c r="A5" s="1" t="s">
        <v>2</v>
      </c>
      <c r="B5" s="2">
        <v>2.7E-6</v>
      </c>
      <c r="C5" s="2"/>
      <c r="D5" s="2"/>
      <c r="E5" s="2" t="s">
        <v>3</v>
      </c>
      <c r="F5" s="2">
        <f>1/(1+F4)</f>
        <v>0.95238095238095233</v>
      </c>
      <c r="G5" s="2"/>
      <c r="H5" s="2"/>
      <c r="I5" s="2"/>
      <c r="J5" s="2"/>
      <c r="K5" s="2"/>
      <c r="L5" s="2"/>
      <c r="M5" s="1"/>
      <c r="N5" s="1"/>
      <c r="O5" s="1"/>
    </row>
    <row r="6" spans="1:15" x14ac:dyDescent="0.25">
      <c r="A6" s="1" t="s">
        <v>4</v>
      </c>
      <c r="B6" s="2">
        <v>1.1240000000000001</v>
      </c>
      <c r="C6" s="2"/>
      <c r="D6" s="2"/>
      <c r="E6" s="2" t="s">
        <v>5</v>
      </c>
      <c r="F6" s="2">
        <f>LN(1+F4)</f>
        <v>4.8790164169432049E-2</v>
      </c>
      <c r="G6" s="2"/>
      <c r="H6" s="2"/>
      <c r="I6" s="2"/>
      <c r="J6" s="2"/>
      <c r="K6" s="2"/>
      <c r="L6" s="2"/>
      <c r="M6" s="1"/>
      <c r="N6" s="1"/>
      <c r="O6" s="1"/>
    </row>
    <row r="7" spans="1:1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</row>
    <row r="8" spans="1:15" x14ac:dyDescent="0.25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/>
      <c r="H8"/>
      <c r="I8"/>
      <c r="J8"/>
      <c r="K8"/>
      <c r="L8"/>
      <c r="M8"/>
      <c r="N8"/>
      <c r="O8"/>
    </row>
    <row r="9" spans="1:15" x14ac:dyDescent="0.25">
      <c r="A9">
        <v>18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 x14ac:dyDescent="0.25">
      <c r="A10">
        <v>19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x14ac:dyDescent="0.25">
      <c r="A11">
        <v>20</v>
      </c>
      <c r="B11">
        <f>EXP(-($B$4+$B$5/LN($B$6)*$B$6^A11*($B$6-1)))</f>
        <v>0.99975036097160142</v>
      </c>
      <c r="C11">
        <v>100000</v>
      </c>
      <c r="D11">
        <f>C11-C12</f>
        <v>24.963902839852381</v>
      </c>
      <c r="E11">
        <f>D11/C11</f>
        <v>2.4963902839852378E-4</v>
      </c>
      <c r="F11" s="6">
        <f>B11+E11</f>
        <v>0.99999999999999989</v>
      </c>
      <c r="G11"/>
      <c r="H11"/>
      <c r="I11"/>
      <c r="J11"/>
      <c r="K11"/>
      <c r="L11"/>
      <c r="M11"/>
      <c r="N11"/>
      <c r="O11"/>
    </row>
    <row r="12" spans="1:15" x14ac:dyDescent="0.25">
      <c r="A12">
        <v>21</v>
      </c>
      <c r="B12">
        <f t="shared" ref="B12:B75" si="0">EXP(-($B$4+$B$5/LN($B$6)*$B$6^A12*($B$6-1)))</f>
        <v>0.99974668279283296</v>
      </c>
      <c r="C12">
        <f>B11*C11</f>
        <v>99975.036097160148</v>
      </c>
      <c r="D12">
        <f t="shared" ref="D12:D75" si="1">C12-C13</f>
        <v>25.325396930551506</v>
      </c>
      <c r="E12">
        <f t="shared" ref="E12:E75" si="2">D12/C12</f>
        <v>2.5331720716698883E-4</v>
      </c>
      <c r="F12" s="6">
        <f t="shared" ref="F12:F75" si="3">B12+E12</f>
        <v>1</v>
      </c>
      <c r="G12"/>
      <c r="H12"/>
      <c r="I12"/>
      <c r="J12"/>
      <c r="K12"/>
      <c r="L12"/>
      <c r="M12"/>
      <c r="N12"/>
      <c r="O12"/>
    </row>
    <row r="13" spans="1:15" x14ac:dyDescent="0.25">
      <c r="A13">
        <v>22</v>
      </c>
      <c r="B13">
        <f t="shared" si="0"/>
        <v>0.99974254853605071</v>
      </c>
      <c r="C13">
        <f t="shared" ref="C13:C76" si="4">B12*C12</f>
        <v>99949.710700229596</v>
      </c>
      <c r="D13">
        <f t="shared" si="1"/>
        <v>25.732199341087835</v>
      </c>
      <c r="E13">
        <f t="shared" si="2"/>
        <v>2.5745146394934711E-4</v>
      </c>
      <c r="F13" s="6">
        <f t="shared" si="3"/>
        <v>1</v>
      </c>
      <c r="G13"/>
      <c r="H13"/>
      <c r="I13"/>
      <c r="J13"/>
      <c r="K13"/>
      <c r="L13"/>
      <c r="M13"/>
      <c r="N13"/>
      <c r="O13"/>
    </row>
    <row r="14" spans="1:15" x14ac:dyDescent="0.25">
      <c r="A14">
        <v>23</v>
      </c>
      <c r="B14">
        <f t="shared" si="0"/>
        <v>0.99973790165183529</v>
      </c>
      <c r="C14">
        <f t="shared" si="4"/>
        <v>99923.978500888508</v>
      </c>
      <c r="D14">
        <f t="shared" si="1"/>
        <v>26.189909707129118</v>
      </c>
      <c r="E14">
        <f t="shared" si="2"/>
        <v>2.6209834816471244E-4</v>
      </c>
      <c r="F14" s="6">
        <f t="shared" si="3"/>
        <v>1</v>
      </c>
      <c r="G14"/>
      <c r="H14"/>
      <c r="I14"/>
      <c r="J14"/>
      <c r="K14"/>
      <c r="L14"/>
      <c r="M14"/>
      <c r="N14"/>
      <c r="O14"/>
    </row>
    <row r="15" spans="1:15" x14ac:dyDescent="0.25">
      <c r="A15">
        <v>24</v>
      </c>
      <c r="B15">
        <f t="shared" si="0"/>
        <v>0.99973267857975967</v>
      </c>
      <c r="C15">
        <f t="shared" si="4"/>
        <v>99897.788591181379</v>
      </c>
      <c r="D15">
        <f t="shared" si="1"/>
        <v>26.704818725062069</v>
      </c>
      <c r="E15">
        <f t="shared" si="2"/>
        <v>2.6732142024032225E-4</v>
      </c>
      <c r="F15" s="6">
        <f t="shared" si="3"/>
        <v>1</v>
      </c>
      <c r="G15"/>
      <c r="H15"/>
      <c r="I15"/>
      <c r="J15"/>
      <c r="K15"/>
      <c r="L15"/>
      <c r="M15"/>
      <c r="N15"/>
      <c r="O15"/>
    </row>
    <row r="16" spans="1:15" x14ac:dyDescent="0.25">
      <c r="A16">
        <v>25</v>
      </c>
      <c r="B16">
        <f t="shared" si="0"/>
        <v>0.99972680787931956</v>
      </c>
      <c r="C16">
        <f t="shared" si="4"/>
        <v>99871.083772456317</v>
      </c>
      <c r="D16">
        <f t="shared" si="1"/>
        <v>27.28399317045114</v>
      </c>
      <c r="E16">
        <f t="shared" si="2"/>
        <v>2.7319212068043923E-4</v>
      </c>
      <c r="F16" s="6">
        <f t="shared" si="3"/>
        <v>1</v>
      </c>
      <c r="G16"/>
      <c r="H16"/>
      <c r="I16"/>
      <c r="J16"/>
      <c r="K16"/>
      <c r="L16"/>
      <c r="M16"/>
      <c r="N16"/>
      <c r="O16"/>
    </row>
    <row r="17" spans="1:15" x14ac:dyDescent="0.25">
      <c r="A17">
        <v>26</v>
      </c>
      <c r="B17">
        <f t="shared" si="0"/>
        <v>0.99972020925317651</v>
      </c>
      <c r="C17">
        <f t="shared" si="4"/>
        <v>99843.799779285866</v>
      </c>
      <c r="D17">
        <f t="shared" si="1"/>
        <v>27.935371305939043</v>
      </c>
      <c r="E17">
        <f t="shared" si="2"/>
        <v>2.7979074682346643E-4</v>
      </c>
      <c r="F17" s="6">
        <f t="shared" si="3"/>
        <v>1</v>
      </c>
      <c r="G17"/>
      <c r="H17"/>
      <c r="I17"/>
      <c r="J17"/>
      <c r="K17"/>
      <c r="L17"/>
      <c r="M17"/>
      <c r="N17"/>
      <c r="O17"/>
    </row>
    <row r="18" spans="1:15" x14ac:dyDescent="0.25">
      <c r="A18">
        <v>27</v>
      </c>
      <c r="B18">
        <f t="shared" si="0"/>
        <v>0.99971279244938138</v>
      </c>
      <c r="C18">
        <f t="shared" si="4"/>
        <v>99815.864407979927</v>
      </c>
      <c r="D18">
        <f t="shared" si="1"/>
        <v>28.667869929500739</v>
      </c>
      <c r="E18">
        <f t="shared" si="2"/>
        <v>2.872075506186654E-4</v>
      </c>
      <c r="F18" s="6">
        <f t="shared" si="3"/>
        <v>1</v>
      </c>
      <c r="G18"/>
      <c r="H18"/>
      <c r="I18"/>
      <c r="J18"/>
      <c r="K18"/>
      <c r="L18"/>
      <c r="M18"/>
      <c r="N18"/>
      <c r="O18"/>
    </row>
    <row r="19" spans="1:15" x14ac:dyDescent="0.25">
      <c r="A19">
        <v>28</v>
      </c>
      <c r="B19">
        <f t="shared" si="0"/>
        <v>0.9997044560275975</v>
      </c>
      <c r="C19">
        <f t="shared" si="4"/>
        <v>99787.196538050426</v>
      </c>
      <c r="D19">
        <f t="shared" si="1"/>
        <v>29.491504459758289</v>
      </c>
      <c r="E19">
        <f t="shared" si="2"/>
        <v>2.9554397240243857E-4</v>
      </c>
      <c r="F19" s="6">
        <f t="shared" si="3"/>
        <v>0.99999999999999989</v>
      </c>
      <c r="G19"/>
      <c r="H19"/>
      <c r="I19"/>
      <c r="J19"/>
      <c r="K19"/>
      <c r="L19"/>
      <c r="M19"/>
      <c r="N19"/>
      <c r="O19"/>
    </row>
    <row r="20" spans="1:15" x14ac:dyDescent="0.25">
      <c r="A20">
        <v>29</v>
      </c>
      <c r="B20">
        <f t="shared" si="0"/>
        <v>0.99969508597249268</v>
      </c>
      <c r="C20">
        <f t="shared" si="4"/>
        <v>99757.705033590668</v>
      </c>
      <c r="D20">
        <f t="shared" si="1"/>
        <v>30.417523616677499</v>
      </c>
      <c r="E20">
        <f t="shared" si="2"/>
        <v>3.0491402750730117E-4</v>
      </c>
      <c r="F20" s="6">
        <f t="shared" si="3"/>
        <v>1</v>
      </c>
      <c r="G20"/>
      <c r="H20"/>
      <c r="I20"/>
      <c r="J20"/>
      <c r="K20"/>
      <c r="L20"/>
      <c r="M20"/>
      <c r="N20"/>
      <c r="O20"/>
    </row>
    <row r="21" spans="1:15" x14ac:dyDescent="0.25">
      <c r="A21">
        <v>30</v>
      </c>
      <c r="B21">
        <f t="shared" si="0"/>
        <v>0.99968455413538904</v>
      </c>
      <c r="C21">
        <f t="shared" si="4"/>
        <v>99727.28750997399</v>
      </c>
      <c r="D21">
        <f t="shared" si="1"/>
        <v>31.458560433893581</v>
      </c>
      <c r="E21">
        <f t="shared" si="2"/>
        <v>3.1544586461100055E-4</v>
      </c>
      <c r="F21" s="6">
        <f t="shared" si="3"/>
        <v>1</v>
      </c>
      <c r="G21"/>
      <c r="H21"/>
      <c r="I21"/>
      <c r="J21"/>
      <c r="K21"/>
      <c r="L21"/>
      <c r="M21"/>
      <c r="N21"/>
      <c r="O21"/>
    </row>
    <row r="22" spans="1:15" x14ac:dyDescent="0.25">
      <c r="A22">
        <v>31</v>
      </c>
      <c r="B22">
        <f t="shared" si="0"/>
        <v>0.99967271648292844</v>
      </c>
      <c r="C22">
        <f t="shared" si="4"/>
        <v>99695.828949540097</v>
      </c>
      <c r="D22">
        <f t="shared" si="1"/>
        <v>32.628801535975072</v>
      </c>
      <c r="E22">
        <f t="shared" si="2"/>
        <v>3.2728351707160953E-4</v>
      </c>
      <c r="F22" s="6">
        <f t="shared" si="3"/>
        <v>1</v>
      </c>
      <c r="G22"/>
      <c r="H22"/>
      <c r="I22"/>
      <c r="J22"/>
      <c r="K22"/>
      <c r="L22"/>
      <c r="M22"/>
      <c r="N22"/>
      <c r="O22"/>
    </row>
    <row r="23" spans="1:15" x14ac:dyDescent="0.25">
      <c r="A23">
        <v>32</v>
      </c>
      <c r="B23">
        <f t="shared" si="0"/>
        <v>0.99965941112888679</v>
      </c>
      <c r="C23">
        <f t="shared" si="4"/>
        <v>99663.200148004122</v>
      </c>
      <c r="D23">
        <f t="shared" si="1"/>
        <v>33.944176829943899</v>
      </c>
      <c r="E23">
        <f t="shared" si="2"/>
        <v>3.4058887111326292E-4</v>
      </c>
      <c r="F23" s="6">
        <f t="shared" si="3"/>
        <v>1</v>
      </c>
      <c r="G23"/>
      <c r="H23"/>
      <c r="I23"/>
      <c r="J23"/>
      <c r="K23"/>
      <c r="L23"/>
      <c r="M23"/>
      <c r="N23"/>
      <c r="O23"/>
    </row>
    <row r="24" spans="1:15" x14ac:dyDescent="0.25">
      <c r="A24">
        <v>33</v>
      </c>
      <c r="B24">
        <f t="shared" si="0"/>
        <v>0.99964445612233466</v>
      </c>
      <c r="C24">
        <f t="shared" si="4"/>
        <v>99629.255971174178</v>
      </c>
      <c r="D24">
        <f t="shared" si="1"/>
        <v>35.422571996910847</v>
      </c>
      <c r="E24">
        <f t="shared" si="2"/>
        <v>3.5554387766540877E-4</v>
      </c>
      <c r="F24" s="6">
        <f t="shared" si="3"/>
        <v>1</v>
      </c>
      <c r="G24"/>
      <c r="H24"/>
      <c r="I24"/>
      <c r="J24"/>
      <c r="K24"/>
      <c r="L24"/>
      <c r="M24"/>
      <c r="N24"/>
      <c r="O24"/>
    </row>
    <row r="25" spans="1:15" x14ac:dyDescent="0.25">
      <c r="A25">
        <v>34</v>
      </c>
      <c r="B25">
        <f t="shared" si="0"/>
        <v>0.99962764696203188</v>
      </c>
      <c r="C25">
        <f t="shared" si="4"/>
        <v>99593.833399177267</v>
      </c>
      <c r="D25">
        <f t="shared" si="1"/>
        <v>37.084066429073573</v>
      </c>
      <c r="E25">
        <f t="shared" si="2"/>
        <v>3.7235303796811099E-4</v>
      </c>
      <c r="F25" s="6">
        <f t="shared" si="3"/>
        <v>1</v>
      </c>
      <c r="G25"/>
      <c r="H25"/>
      <c r="I25"/>
      <c r="J25"/>
      <c r="K25"/>
      <c r="L25"/>
      <c r="M25"/>
      <c r="N25"/>
      <c r="O25"/>
    </row>
    <row r="26" spans="1:15" x14ac:dyDescent="0.25">
      <c r="A26">
        <v>35</v>
      </c>
      <c r="B26">
        <f t="shared" si="0"/>
        <v>0.9996087538032451</v>
      </c>
      <c r="C26">
        <f t="shared" si="4"/>
        <v>99556.749332748193</v>
      </c>
      <c r="D26">
        <f t="shared" si="1"/>
        <v>38.951199537725188</v>
      </c>
      <c r="E26">
        <f t="shared" si="2"/>
        <v>3.9124619675496561E-4</v>
      </c>
      <c r="F26" s="6">
        <f t="shared" si="3"/>
        <v>1</v>
      </c>
      <c r="G26"/>
      <c r="H26"/>
      <c r="I26"/>
      <c r="J26"/>
      <c r="K26"/>
      <c r="L26"/>
      <c r="M26"/>
      <c r="N26"/>
      <c r="O26"/>
    </row>
    <row r="27" spans="1:15" x14ac:dyDescent="0.25">
      <c r="A27">
        <v>36</v>
      </c>
      <c r="B27">
        <f t="shared" si="0"/>
        <v>0.99958751831901593</v>
      </c>
      <c r="C27">
        <f t="shared" si="4"/>
        <v>99517.798133210468</v>
      </c>
      <c r="D27">
        <f t="shared" si="1"/>
        <v>41.049268661823589</v>
      </c>
      <c r="E27">
        <f t="shared" si="2"/>
        <v>4.124816809841061E-4</v>
      </c>
      <c r="F27" s="6">
        <f t="shared" si="3"/>
        <v>1</v>
      </c>
      <c r="G27"/>
      <c r="H27"/>
      <c r="I27"/>
      <c r="J27"/>
      <c r="K27"/>
      <c r="L27"/>
      <c r="M27"/>
      <c r="N27"/>
      <c r="O27"/>
    </row>
    <row r="28" spans="1:15" x14ac:dyDescent="0.25">
      <c r="A28">
        <v>37</v>
      </c>
      <c r="B28">
        <f t="shared" si="0"/>
        <v>0.99956365017324111</v>
      </c>
      <c r="C28">
        <f t="shared" si="4"/>
        <v>99476.748864548645</v>
      </c>
      <c r="D28">
        <f t="shared" si="1"/>
        <v>43.406662133580539</v>
      </c>
      <c r="E28">
        <f t="shared" si="2"/>
        <v>4.3634982675886118E-4</v>
      </c>
      <c r="F28" s="6">
        <f t="shared" si="3"/>
        <v>1</v>
      </c>
      <c r="G28"/>
      <c r="H28"/>
      <c r="I28"/>
      <c r="J28"/>
      <c r="K28"/>
      <c r="L28"/>
      <c r="M28"/>
      <c r="N28"/>
      <c r="O28"/>
    </row>
    <row r="29" spans="1:15" x14ac:dyDescent="0.25">
      <c r="A29">
        <v>38</v>
      </c>
      <c r="B29">
        <f t="shared" si="0"/>
        <v>0.99953682305770042</v>
      </c>
      <c r="C29">
        <f t="shared" si="4"/>
        <v>99433.342202415064</v>
      </c>
      <c r="D29">
        <f t="shared" si="1"/>
        <v>46.055231403937796</v>
      </c>
      <c r="E29">
        <f t="shared" si="2"/>
        <v>4.6317694229953374E-4</v>
      </c>
      <c r="F29" s="6">
        <f t="shared" si="3"/>
        <v>1</v>
      </c>
      <c r="G29"/>
      <c r="H29"/>
      <c r="I29"/>
      <c r="J29"/>
      <c r="K29"/>
      <c r="L29"/>
      <c r="M29"/>
      <c r="N29"/>
      <c r="O29"/>
    </row>
    <row r="30" spans="1:15" x14ac:dyDescent="0.25">
      <c r="A30">
        <v>39</v>
      </c>
      <c r="B30">
        <f t="shared" si="0"/>
        <v>0.99950667023929685</v>
      </c>
      <c r="C30">
        <f t="shared" si="4"/>
        <v>99387.286971011126</v>
      </c>
      <c r="D30">
        <f t="shared" si="1"/>
        <v>49.0307064983499</v>
      </c>
      <c r="E30">
        <f t="shared" si="2"/>
        <v>4.9332976070320716E-4</v>
      </c>
      <c r="F30" s="6">
        <f t="shared" si="3"/>
        <v>1</v>
      </c>
      <c r="G30"/>
      <c r="H30"/>
      <c r="I30"/>
      <c r="J30"/>
      <c r="K30"/>
      <c r="L30"/>
      <c r="M30"/>
      <c r="N30"/>
      <c r="O30"/>
    </row>
    <row r="31" spans="1:15" s="3" customFormat="1" x14ac:dyDescent="0.25">
      <c r="A31" s="3">
        <v>40</v>
      </c>
      <c r="B31">
        <f t="shared" si="0"/>
        <v>0.99947277955720504</v>
      </c>
      <c r="C31">
        <f t="shared" si="4"/>
        <v>99338.256264512776</v>
      </c>
      <c r="D31">
        <f t="shared" si="1"/>
        <v>52.37315945426235</v>
      </c>
      <c r="E31">
        <f t="shared" si="2"/>
        <v>5.2722044279502754E-4</v>
      </c>
      <c r="F31" s="6">
        <f t="shared" si="3"/>
        <v>1</v>
      </c>
    </row>
    <row r="32" spans="1:15" x14ac:dyDescent="0.25">
      <c r="A32">
        <v>41</v>
      </c>
      <c r="B32">
        <f t="shared" si="0"/>
        <v>0.99943468780225275</v>
      </c>
      <c r="C32">
        <f t="shared" si="4"/>
        <v>99285.883105058514</v>
      </c>
      <c r="D32">
        <f t="shared" si="1"/>
        <v>56.127520783396903</v>
      </c>
      <c r="E32">
        <f t="shared" si="2"/>
        <v>5.6531219774724718E-4</v>
      </c>
      <c r="F32" s="6">
        <f t="shared" si="3"/>
        <v>1</v>
      </c>
      <c r="G32"/>
      <c r="H32"/>
      <c r="I32"/>
      <c r="J32"/>
      <c r="K32"/>
      <c r="L32"/>
      <c r="M32"/>
      <c r="N32"/>
      <c r="O32"/>
    </row>
    <row r="33" spans="1:15" x14ac:dyDescent="0.25">
      <c r="A33">
        <v>42</v>
      </c>
      <c r="B33">
        <f t="shared" si="0"/>
        <v>0.9993918744026169</v>
      </c>
      <c r="C33">
        <f t="shared" si="4"/>
        <v>99229.755584275117</v>
      </c>
      <c r="D33">
        <f t="shared" si="1"/>
        <v>60.344154392863857</v>
      </c>
      <c r="E33">
        <f t="shared" si="2"/>
        <v>6.0812559738307524E-4</v>
      </c>
      <c r="F33" s="6">
        <f t="shared" si="3"/>
        <v>1</v>
      </c>
      <c r="G33"/>
      <c r="H33"/>
      <c r="I33"/>
      <c r="J33"/>
      <c r="K33"/>
      <c r="L33"/>
      <c r="M33"/>
      <c r="N33"/>
      <c r="O33"/>
    </row>
    <row r="34" spans="1:15" x14ac:dyDescent="0.25">
      <c r="A34">
        <v>43</v>
      </c>
      <c r="B34">
        <f t="shared" si="0"/>
        <v>0.99934375433067468</v>
      </c>
      <c r="C34">
        <f t="shared" si="4"/>
        <v>99169.411429882253</v>
      </c>
      <c r="D34">
        <f t="shared" si="1"/>
        <v>65.079496780395857</v>
      </c>
      <c r="E34">
        <f t="shared" si="2"/>
        <v>6.5624566932526694E-4</v>
      </c>
      <c r="F34" s="6">
        <f t="shared" si="3"/>
        <v>1</v>
      </c>
      <c r="G34"/>
      <c r="H34"/>
      <c r="I34"/>
      <c r="J34"/>
      <c r="K34"/>
      <c r="L34"/>
      <c r="M34"/>
      <c r="N34"/>
      <c r="O34"/>
    </row>
    <row r="35" spans="1:15" x14ac:dyDescent="0.25">
      <c r="A35">
        <v>44</v>
      </c>
      <c r="B35">
        <f t="shared" si="0"/>
        <v>0.99928967013552195</v>
      </c>
      <c r="C35">
        <f t="shared" si="4"/>
        <v>99104.331933101857</v>
      </c>
      <c r="D35">
        <f t="shared" si="1"/>
        <v>70.396766671226942</v>
      </c>
      <c r="E35">
        <f t="shared" si="2"/>
        <v>7.1032986447804004E-4</v>
      </c>
      <c r="F35" s="6">
        <f t="shared" si="3"/>
        <v>1</v>
      </c>
      <c r="G35"/>
      <c r="H35"/>
      <c r="I35"/>
      <c r="J35"/>
      <c r="K35"/>
      <c r="L35"/>
      <c r="M35"/>
      <c r="N35"/>
      <c r="O35"/>
    </row>
    <row r="36" spans="1:15" x14ac:dyDescent="0.25">
      <c r="A36">
        <v>45</v>
      </c>
      <c r="B36">
        <f t="shared" si="0"/>
        <v>0.99922888299411228</v>
      </c>
      <c r="C36">
        <f t="shared" si="4"/>
        <v>99033.93516643063</v>
      </c>
      <c r="D36">
        <f t="shared" si="1"/>
        <v>76.366751566820312</v>
      </c>
      <c r="E36">
        <f t="shared" si="2"/>
        <v>7.7111700588775782E-4</v>
      </c>
      <c r="F36" s="6">
        <f t="shared" si="3"/>
        <v>1</v>
      </c>
      <c r="G36"/>
      <c r="H36"/>
      <c r="I36"/>
      <c r="J36"/>
      <c r="K36"/>
      <c r="L36"/>
      <c r="M36"/>
      <c r="N36"/>
      <c r="O36"/>
    </row>
    <row r="37" spans="1:15" x14ac:dyDescent="0.25">
      <c r="A37">
        <v>46</v>
      </c>
      <c r="B37">
        <f t="shared" si="0"/>
        <v>0.99916056266106057</v>
      </c>
      <c r="C37">
        <f t="shared" si="4"/>
        <v>98957.56841486381</v>
      </c>
      <c r="D37">
        <f t="shared" si="1"/>
        <v>83.068677898088936</v>
      </c>
      <c r="E37">
        <f t="shared" si="2"/>
        <v>8.3943733893942064E-4</v>
      </c>
      <c r="F37" s="6">
        <f t="shared" si="3"/>
        <v>1</v>
      </c>
      <c r="G37"/>
      <c r="H37"/>
      <c r="I37"/>
      <c r="J37"/>
      <c r="K37"/>
      <c r="L37"/>
      <c r="M37"/>
      <c r="N37"/>
      <c r="O37"/>
    </row>
    <row r="38" spans="1:15" x14ac:dyDescent="0.25">
      <c r="A38">
        <v>47</v>
      </c>
      <c r="B38">
        <f t="shared" si="0"/>
        <v>0.9990837761827337</v>
      </c>
      <c r="C38">
        <f t="shared" si="4"/>
        <v>98874.499736965721</v>
      </c>
      <c r="D38">
        <f t="shared" si="1"/>
        <v>90.5911715793045</v>
      </c>
      <c r="E38">
        <f t="shared" si="2"/>
        <v>9.1622381726636057E-4</v>
      </c>
      <c r="F38" s="6">
        <f t="shared" si="3"/>
        <v>1</v>
      </c>
      <c r="G38"/>
      <c r="H38"/>
      <c r="I38"/>
      <c r="J38"/>
      <c r="K38"/>
      <c r="L38"/>
      <c r="M38"/>
      <c r="N38"/>
      <c r="O38"/>
    </row>
    <row r="39" spans="1:15" x14ac:dyDescent="0.25">
      <c r="A39">
        <v>48</v>
      </c>
      <c r="B39">
        <f t="shared" si="0"/>
        <v>0.99899747522516436</v>
      </c>
      <c r="C39">
        <f t="shared" si="4"/>
        <v>98783.908565386417</v>
      </c>
      <c r="D39">
        <f t="shared" si="1"/>
        <v>99.033315691893222</v>
      </c>
      <c r="E39">
        <f t="shared" si="2"/>
        <v>1.0025247748355868E-3</v>
      </c>
      <c r="F39" s="6">
        <f t="shared" si="3"/>
        <v>0.99999999999999989</v>
      </c>
      <c r="G39"/>
      <c r="H39"/>
      <c r="I39"/>
      <c r="J39"/>
      <c r="K39"/>
      <c r="L39"/>
      <c r="M39"/>
      <c r="N39"/>
      <c r="O39"/>
    </row>
    <row r="40" spans="1:15" x14ac:dyDescent="0.25">
      <c r="A40">
        <v>49</v>
      </c>
      <c r="B40">
        <f t="shared" si="0"/>
        <v>0.99890048184739311</v>
      </c>
      <c r="C40">
        <f t="shared" si="4"/>
        <v>98684.875249694524</v>
      </c>
      <c r="D40">
        <f t="shared" si="1"/>
        <v>108.50581172478269</v>
      </c>
      <c r="E40">
        <f t="shared" si="2"/>
        <v>1.0995181526068612E-3</v>
      </c>
      <c r="F40" s="6">
        <f t="shared" si="3"/>
        <v>1</v>
      </c>
      <c r="G40"/>
      <c r="H40"/>
      <c r="I40"/>
      <c r="J40"/>
      <c r="K40"/>
      <c r="L40"/>
      <c r="M40"/>
      <c r="N40"/>
      <c r="O40"/>
    </row>
    <row r="41" spans="1:15" x14ac:dyDescent="0.25">
      <c r="A41">
        <v>50</v>
      </c>
      <c r="B41">
        <f t="shared" si="0"/>
        <v>0.99879147253187961</v>
      </c>
      <c r="C41">
        <f t="shared" si="4"/>
        <v>98576.369437969741</v>
      </c>
      <c r="D41">
        <f t="shared" si="1"/>
        <v>119.13225017336663</v>
      </c>
      <c r="E41">
        <f t="shared" si="2"/>
        <v>1.2085274681203583E-3</v>
      </c>
      <c r="F41" s="6">
        <f t="shared" si="3"/>
        <v>1</v>
      </c>
      <c r="G41"/>
      <c r="H41"/>
      <c r="I41"/>
      <c r="J41"/>
      <c r="K41"/>
      <c r="L41"/>
      <c r="M41"/>
      <c r="N41"/>
      <c r="O41"/>
    </row>
    <row r="42" spans="1:15" x14ac:dyDescent="0.25">
      <c r="A42">
        <v>51</v>
      </c>
      <c r="B42">
        <f t="shared" si="0"/>
        <v>0.99866896026142316</v>
      </c>
      <c r="C42">
        <f t="shared" si="4"/>
        <v>98457.237187796374</v>
      </c>
      <c r="D42">
        <f t="shared" si="1"/>
        <v>131.05049524744391</v>
      </c>
      <c r="E42">
        <f t="shared" si="2"/>
        <v>1.3310397385768551E-3</v>
      </c>
      <c r="F42" s="6">
        <f t="shared" si="3"/>
        <v>1</v>
      </c>
      <c r="G42"/>
      <c r="H42"/>
      <c r="I42"/>
      <c r="J42"/>
      <c r="K42"/>
      <c r="L42"/>
      <c r="M42"/>
      <c r="N42"/>
      <c r="O42"/>
    </row>
    <row r="43" spans="1:15" x14ac:dyDescent="0.25">
      <c r="A43">
        <v>52</v>
      </c>
      <c r="B43">
        <f t="shared" si="0"/>
        <v>0.99853127440738698</v>
      </c>
      <c r="C43">
        <f t="shared" si="4"/>
        <v>98326.18669254893</v>
      </c>
      <c r="D43">
        <f t="shared" si="1"/>
        <v>144.41418681939831</v>
      </c>
      <c r="E43">
        <f t="shared" si="2"/>
        <v>1.4687255926130805E-3</v>
      </c>
      <c r="F43" s="6">
        <f t="shared" si="3"/>
        <v>1</v>
      </c>
      <c r="G43"/>
      <c r="H43"/>
      <c r="I43"/>
      <c r="J43"/>
      <c r="K43"/>
      <c r="L43"/>
      <c r="M43"/>
      <c r="N43"/>
      <c r="O43"/>
    </row>
    <row r="44" spans="1:15" x14ac:dyDescent="0.25">
      <c r="A44">
        <v>53</v>
      </c>
      <c r="B44">
        <f t="shared" si="0"/>
        <v>0.99837653816669603</v>
      </c>
      <c r="C44">
        <f t="shared" si="4"/>
        <v>98181.772505729532</v>
      </c>
      <c r="D44">
        <f t="shared" si="1"/>
        <v>159.39436038918211</v>
      </c>
      <c r="E44">
        <f t="shared" si="2"/>
        <v>1.6234618333039407E-3</v>
      </c>
      <c r="F44" s="6">
        <f t="shared" si="3"/>
        <v>1</v>
      </c>
      <c r="G44"/>
      <c r="H44"/>
      <c r="I44"/>
      <c r="J44"/>
      <c r="K44"/>
      <c r="L44"/>
      <c r="M44"/>
      <c r="N44"/>
      <c r="O44"/>
    </row>
    <row r="45" spans="1:15" x14ac:dyDescent="0.25">
      <c r="A45">
        <v>54</v>
      </c>
      <c r="B45">
        <f t="shared" si="0"/>
        <v>0.99820264325484998</v>
      </c>
      <c r="C45">
        <f t="shared" si="4"/>
        <v>98022.37814534035</v>
      </c>
      <c r="D45">
        <f t="shared" si="1"/>
        <v>176.18118253517605</v>
      </c>
      <c r="E45">
        <f t="shared" si="2"/>
        <v>1.7973567451500471E-3</v>
      </c>
      <c r="F45" s="6">
        <f t="shared" si="3"/>
        <v>1</v>
      </c>
      <c r="G45"/>
      <c r="H45"/>
      <c r="I45"/>
      <c r="J45"/>
      <c r="K45"/>
      <c r="L45"/>
      <c r="M45"/>
      <c r="N45"/>
      <c r="O45"/>
    </row>
    <row r="46" spans="1:15" x14ac:dyDescent="0.25">
      <c r="A46">
        <v>55</v>
      </c>
      <c r="B46">
        <f t="shared" si="0"/>
        <v>0.99800722152882837</v>
      </c>
      <c r="C46">
        <f t="shared" si="4"/>
        <v>97846.196962805174</v>
      </c>
      <c r="D46">
        <f t="shared" si="1"/>
        <v>194.98579479349428</v>
      </c>
      <c r="E46">
        <f t="shared" si="2"/>
        <v>1.9927784711716015E-3</v>
      </c>
      <c r="F46" s="6">
        <f t="shared" si="3"/>
        <v>1</v>
      </c>
      <c r="G46"/>
      <c r="H46"/>
      <c r="I46"/>
      <c r="J46"/>
      <c r="K46"/>
      <c r="L46"/>
      <c r="M46"/>
      <c r="N46"/>
      <c r="O46"/>
    </row>
    <row r="47" spans="1:15" x14ac:dyDescent="0.25">
      <c r="A47">
        <v>56</v>
      </c>
      <c r="B47">
        <f t="shared" si="0"/>
        <v>0.99778761317702136</v>
      </c>
      <c r="C47">
        <f t="shared" si="4"/>
        <v>97651.21116801168</v>
      </c>
      <c r="D47">
        <f t="shared" si="1"/>
        <v>216.04225283600681</v>
      </c>
      <c r="E47">
        <f t="shared" si="2"/>
        <v>2.2123868229785701E-3</v>
      </c>
      <c r="F47" s="6">
        <f t="shared" si="3"/>
        <v>0.99999999999999989</v>
      </c>
      <c r="G47"/>
      <c r="H47"/>
      <c r="I47"/>
      <c r="J47"/>
      <c r="K47"/>
      <c r="L47"/>
      <c r="M47"/>
      <c r="N47"/>
      <c r="O47"/>
    </row>
    <row r="48" spans="1:15" x14ac:dyDescent="0.25">
      <c r="A48">
        <v>57</v>
      </c>
      <c r="B48">
        <f t="shared" si="0"/>
        <v>0.99754083107299685</v>
      </c>
      <c r="C48">
        <f t="shared" si="4"/>
        <v>97435.168915175673</v>
      </c>
      <c r="D48">
        <f t="shared" si="1"/>
        <v>239.6095397934987</v>
      </c>
      <c r="E48">
        <f t="shared" si="2"/>
        <v>2.4591689270031035E-3</v>
      </c>
      <c r="F48" s="6">
        <f t="shared" si="3"/>
        <v>1</v>
      </c>
      <c r="G48"/>
      <c r="H48"/>
      <c r="I48"/>
      <c r="J48"/>
      <c r="K48"/>
      <c r="L48"/>
      <c r="M48"/>
      <c r="N48"/>
      <c r="O48"/>
    </row>
    <row r="49" spans="1:15" x14ac:dyDescent="0.25">
      <c r="A49">
        <v>58</v>
      </c>
      <c r="B49">
        <f t="shared" si="0"/>
        <v>0.99726352084579795</v>
      </c>
      <c r="C49">
        <f t="shared" si="4"/>
        <v>97195.559375382174</v>
      </c>
      <c r="D49">
        <f t="shared" si="1"/>
        <v>265.97362211173458</v>
      </c>
      <c r="E49">
        <f t="shared" si="2"/>
        <v>2.7364791542019845E-3</v>
      </c>
      <c r="F49" s="6">
        <f t="shared" si="3"/>
        <v>0.99999999999999989</v>
      </c>
      <c r="G49"/>
      <c r="H49"/>
      <c r="I49"/>
      <c r="J49"/>
      <c r="K49"/>
      <c r="L49"/>
      <c r="M49"/>
      <c r="N49"/>
      <c r="O49"/>
    </row>
    <row r="50" spans="1:15" x14ac:dyDescent="0.25">
      <c r="A50">
        <v>59</v>
      </c>
      <c r="B50">
        <f t="shared" si="0"/>
        <v>0.99695191617142243</v>
      </c>
      <c r="C50">
        <f t="shared" si="4"/>
        <v>96929.585753270439</v>
      </c>
      <c r="D50">
        <f t="shared" si="1"/>
        <v>295.44950284526567</v>
      </c>
      <c r="E50">
        <f t="shared" si="2"/>
        <v>3.0480838285775621E-3</v>
      </c>
      <c r="F50" s="6">
        <f t="shared" si="3"/>
        <v>1</v>
      </c>
      <c r="G50"/>
      <c r="H50"/>
      <c r="I50"/>
      <c r="J50"/>
      <c r="K50"/>
      <c r="L50"/>
      <c r="M50"/>
      <c r="N50"/>
      <c r="O50"/>
    </row>
    <row r="51" spans="1:15" x14ac:dyDescent="0.25">
      <c r="A51">
        <v>60</v>
      </c>
      <c r="B51">
        <f t="shared" si="0"/>
        <v>0.99660178873805105</v>
      </c>
      <c r="C51">
        <f t="shared" si="4"/>
        <v>96634.136250425174</v>
      </c>
      <c r="D51">
        <f t="shared" si="1"/>
        <v>328.38321009490755</v>
      </c>
      <c r="E51">
        <f t="shared" si="2"/>
        <v>3.3982112619489859E-3</v>
      </c>
      <c r="F51" s="6">
        <f t="shared" si="3"/>
        <v>1</v>
      </c>
      <c r="G51"/>
      <c r="H51"/>
      <c r="I51"/>
      <c r="J51"/>
      <c r="K51"/>
      <c r="L51"/>
      <c r="M51"/>
      <c r="N51"/>
      <c r="O51"/>
    </row>
    <row r="52" spans="1:15" x14ac:dyDescent="0.25">
      <c r="A52">
        <v>61</v>
      </c>
      <c r="B52">
        <f t="shared" si="0"/>
        <v>0.99620839228149105</v>
      </c>
      <c r="C52">
        <f t="shared" si="4"/>
        <v>96305.753040330266</v>
      </c>
      <c r="D52">
        <f t="shared" si="1"/>
        <v>365.15363656452973</v>
      </c>
      <c r="E52">
        <f t="shared" si="2"/>
        <v>3.7916077185089158E-3</v>
      </c>
      <c r="F52" s="6">
        <f t="shared" si="3"/>
        <v>1</v>
      </c>
      <c r="G52"/>
      <c r="H52"/>
      <c r="I52"/>
      <c r="J52"/>
      <c r="K52"/>
      <c r="L52"/>
      <c r="M52"/>
      <c r="N52"/>
      <c r="O52"/>
    </row>
    <row r="53" spans="1:15" x14ac:dyDescent="0.25">
      <c r="A53">
        <v>62</v>
      </c>
      <c r="B53">
        <f t="shared" si="0"/>
        <v>0.99576640002728212</v>
      </c>
      <c r="C53">
        <f t="shared" si="4"/>
        <v>95940.599403765736</v>
      </c>
      <c r="D53">
        <f t="shared" si="1"/>
        <v>406.17411901832384</v>
      </c>
      <c r="E53">
        <f t="shared" si="2"/>
        <v>4.2335999727179238E-3</v>
      </c>
      <c r="F53" s="6">
        <f t="shared" si="3"/>
        <v>1</v>
      </c>
      <c r="G53"/>
      <c r="H53"/>
      <c r="I53"/>
      <c r="J53"/>
      <c r="K53"/>
      <c r="L53"/>
      <c r="M53"/>
      <c r="N53"/>
      <c r="O53"/>
    </row>
    <row r="54" spans="1:15" x14ac:dyDescent="0.25">
      <c r="A54">
        <v>63</v>
      </c>
      <c r="B54">
        <f t="shared" si="0"/>
        <v>0.99526983481229825</v>
      </c>
      <c r="C54">
        <f t="shared" si="4"/>
        <v>95534.425284747413</v>
      </c>
      <c r="D54">
        <f t="shared" si="1"/>
        <v>451.89361270901281</v>
      </c>
      <c r="E54">
        <f t="shared" si="2"/>
        <v>4.7301651877018208E-3</v>
      </c>
      <c r="F54" s="6">
        <f t="shared" si="3"/>
        <v>1</v>
      </c>
      <c r="G54"/>
      <c r="H54"/>
      <c r="I54"/>
      <c r="J54"/>
      <c r="K54"/>
      <c r="L54"/>
      <c r="M54"/>
      <c r="N54"/>
      <c r="O54"/>
    </row>
    <row r="55" spans="1:15" x14ac:dyDescent="0.25">
      <c r="A55">
        <v>64</v>
      </c>
      <c r="B55">
        <f t="shared" si="0"/>
        <v>0.99471199109198305</v>
      </c>
      <c r="C55">
        <f t="shared" si="4"/>
        <v>95082.5316720384</v>
      </c>
      <c r="D55">
        <f t="shared" si="1"/>
        <v>502.79727447853656</v>
      </c>
      <c r="E55">
        <f t="shared" si="2"/>
        <v>5.2880089080168842E-3</v>
      </c>
      <c r="F55" s="6">
        <f t="shared" si="3"/>
        <v>0.99999999999999989</v>
      </c>
      <c r="G55"/>
      <c r="H55"/>
      <c r="I55"/>
      <c r="J55"/>
      <c r="K55"/>
      <c r="L55"/>
      <c r="M55"/>
      <c r="N55"/>
      <c r="O55"/>
    </row>
    <row r="56" spans="1:15" x14ac:dyDescent="0.25">
      <c r="A56">
        <v>65</v>
      </c>
      <c r="B56">
        <f t="shared" si="0"/>
        <v>0.99408534797044545</v>
      </c>
      <c r="C56">
        <f t="shared" si="4"/>
        <v>94579.734397559863</v>
      </c>
      <c r="D56">
        <f t="shared" si="1"/>
        <v>559.40621800925874</v>
      </c>
      <c r="E56">
        <f t="shared" si="2"/>
        <v>5.9146520295545605E-3</v>
      </c>
      <c r="F56" s="6">
        <f t="shared" si="3"/>
        <v>1</v>
      </c>
      <c r="G56"/>
      <c r="H56"/>
      <c r="I56"/>
      <c r="J56"/>
      <c r="K56"/>
      <c r="L56"/>
      <c r="M56"/>
      <c r="N56"/>
      <c r="O56"/>
    </row>
    <row r="57" spans="1:15" x14ac:dyDescent="0.25">
      <c r="A57">
        <v>66</v>
      </c>
      <c r="B57">
        <f t="shared" si="0"/>
        <v>0.99338147232075569</v>
      </c>
      <c r="C57">
        <f t="shared" si="4"/>
        <v>94020.328179550605</v>
      </c>
      <c r="D57">
        <f t="shared" si="1"/>
        <v>622.27614446799271</v>
      </c>
      <c r="E57">
        <f t="shared" si="2"/>
        <v>6.6185276792443447E-3</v>
      </c>
      <c r="F57" s="6">
        <f t="shared" si="3"/>
        <v>1</v>
      </c>
      <c r="G57"/>
      <c r="H57"/>
      <c r="I57"/>
      <c r="J57"/>
      <c r="K57"/>
      <c r="L57"/>
      <c r="M57"/>
      <c r="N57"/>
      <c r="O57"/>
    </row>
    <row r="58" spans="1:15" x14ac:dyDescent="0.25">
      <c r="A58">
        <v>67</v>
      </c>
      <c r="B58">
        <f t="shared" si="0"/>
        <v>0.99259091099373209</v>
      </c>
      <c r="C58">
        <f t="shared" si="4"/>
        <v>93398.052035082612</v>
      </c>
      <c r="D58">
        <f t="shared" si="1"/>
        <v>691.99448053997185</v>
      </c>
      <c r="E58">
        <f t="shared" si="2"/>
        <v>7.4090890062679425E-3</v>
      </c>
      <c r="F58" s="6">
        <f t="shared" si="3"/>
        <v>1</v>
      </c>
      <c r="G58"/>
      <c r="H58"/>
      <c r="I58"/>
      <c r="J58"/>
      <c r="K58"/>
      <c r="L58"/>
      <c r="M58"/>
      <c r="N58"/>
      <c r="O58"/>
    </row>
    <row r="59" spans="1:15" x14ac:dyDescent="0.25">
      <c r="A59">
        <v>68</v>
      </c>
      <c r="B59">
        <f t="shared" si="0"/>
        <v>0.99170307104776678</v>
      </c>
      <c r="C59">
        <f t="shared" si="4"/>
        <v>92706.05755454264</v>
      </c>
      <c r="D59">
        <f t="shared" si="1"/>
        <v>769.17557297168241</v>
      </c>
      <c r="E59">
        <f t="shared" si="2"/>
        <v>8.2969289522332023E-3</v>
      </c>
      <c r="F59" s="6">
        <f t="shared" si="3"/>
        <v>1</v>
      </c>
      <c r="G59"/>
      <c r="H59"/>
      <c r="I59"/>
      <c r="J59"/>
      <c r="K59"/>
      <c r="L59"/>
      <c r="M59"/>
      <c r="N59"/>
      <c r="O59"/>
    </row>
    <row r="60" spans="1:15" x14ac:dyDescent="0.25">
      <c r="A60">
        <v>69</v>
      </c>
      <c r="B60">
        <f t="shared" si="0"/>
        <v>0.99070608687319361</v>
      </c>
      <c r="C60">
        <f t="shared" si="4"/>
        <v>91936.881981570958</v>
      </c>
      <c r="D60">
        <f t="shared" si="1"/>
        <v>854.45339428617444</v>
      </c>
      <c r="E60">
        <f t="shared" si="2"/>
        <v>9.2939131268064152E-3</v>
      </c>
      <c r="F60" s="6">
        <f t="shared" si="3"/>
        <v>1</v>
      </c>
      <c r="G60"/>
      <c r="H60"/>
      <c r="I60"/>
      <c r="J60"/>
      <c r="K60"/>
      <c r="L60"/>
      <c r="M60"/>
      <c r="N60"/>
      <c r="O60"/>
    </row>
    <row r="61" spans="1:15" x14ac:dyDescent="0.25">
      <c r="A61">
        <v>70</v>
      </c>
      <c r="B61">
        <f t="shared" si="0"/>
        <v>0.98958667303685266</v>
      </c>
      <c r="C61">
        <f t="shared" si="4"/>
        <v>91082.428587284783</v>
      </c>
      <c r="D61">
        <f t="shared" si="1"/>
        <v>948.47110947691544</v>
      </c>
      <c r="E61">
        <f t="shared" si="2"/>
        <v>1.0413326963147347E-2</v>
      </c>
      <c r="F61" s="6">
        <f t="shared" si="3"/>
        <v>1</v>
      </c>
      <c r="G61"/>
      <c r="H61"/>
      <c r="I61"/>
      <c r="J61"/>
      <c r="K61"/>
      <c r="L61"/>
      <c r="M61"/>
      <c r="N61"/>
      <c r="O61"/>
    </row>
    <row r="62" spans="1:15" x14ac:dyDescent="0.25">
      <c r="A62">
        <v>71</v>
      </c>
      <c r="B62">
        <f t="shared" si="0"/>
        <v>0.98832996164179732</v>
      </c>
      <c r="C62">
        <f t="shared" si="4"/>
        <v>90133.957477807868</v>
      </c>
      <c r="D62">
        <f t="shared" si="1"/>
        <v>1051.8667411426286</v>
      </c>
      <c r="E62">
        <f t="shared" si="2"/>
        <v>1.1670038358202697E-2</v>
      </c>
      <c r="F62" s="6">
        <f t="shared" si="3"/>
        <v>1</v>
      </c>
      <c r="G62"/>
      <c r="H62"/>
      <c r="I62"/>
      <c r="J62"/>
      <c r="K62"/>
      <c r="L62"/>
      <c r="M62"/>
      <c r="N62"/>
      <c r="O62"/>
    </row>
    <row r="63" spans="1:15" x14ac:dyDescent="0.25">
      <c r="A63">
        <v>72</v>
      </c>
      <c r="B63">
        <f t="shared" si="0"/>
        <v>0.98691932299126284</v>
      </c>
      <c r="C63">
        <f t="shared" si="4"/>
        <v>89082.090736665239</v>
      </c>
      <c r="D63">
        <f t="shared" si="1"/>
        <v>1165.2540561893402</v>
      </c>
      <c r="E63">
        <f t="shared" si="2"/>
        <v>1.3080677008737223E-2</v>
      </c>
      <c r="F63" s="6">
        <f t="shared" si="3"/>
        <v>1</v>
      </c>
      <c r="G63"/>
      <c r="H63"/>
      <c r="I63"/>
      <c r="J63"/>
      <c r="K63"/>
      <c r="L63"/>
      <c r="M63"/>
      <c r="N63"/>
      <c r="O63"/>
    </row>
    <row r="64" spans="1:15" x14ac:dyDescent="0.25">
      <c r="A64">
        <v>73</v>
      </c>
      <c r="B64">
        <f t="shared" si="0"/>
        <v>0.98533616837506299</v>
      </c>
      <c r="C64">
        <f t="shared" si="4"/>
        <v>87916.836680475899</v>
      </c>
      <c r="D64">
        <f t="shared" si="1"/>
        <v>1289.1976900795853</v>
      </c>
      <c r="E64">
        <f t="shared" si="2"/>
        <v>1.4663831624937018E-2</v>
      </c>
      <c r="F64" s="6">
        <f t="shared" si="3"/>
        <v>1</v>
      </c>
      <c r="G64"/>
      <c r="H64"/>
      <c r="I64"/>
      <c r="J64"/>
      <c r="K64"/>
      <c r="L64"/>
      <c r="M64"/>
      <c r="N64"/>
      <c r="O64"/>
    </row>
    <row r="65" spans="1:15" x14ac:dyDescent="0.25">
      <c r="A65">
        <v>74</v>
      </c>
      <c r="B65">
        <f t="shared" si="0"/>
        <v>0.98355973387328199</v>
      </c>
      <c r="C65">
        <f t="shared" si="4"/>
        <v>86627.638990396314</v>
      </c>
      <c r="D65">
        <f t="shared" si="1"/>
        <v>1424.1814389313658</v>
      </c>
      <c r="E65">
        <f t="shared" si="2"/>
        <v>1.6440266126717975E-2</v>
      </c>
      <c r="F65" s="6">
        <f t="shared" si="3"/>
        <v>1</v>
      </c>
      <c r="G65"/>
      <c r="H65"/>
      <c r="I65"/>
      <c r="J65"/>
      <c r="K65"/>
      <c r="L65"/>
      <c r="M65"/>
      <c r="N65"/>
      <c r="O65"/>
    </row>
    <row r="66" spans="1:15" x14ac:dyDescent="0.25">
      <c r="A66">
        <v>75</v>
      </c>
      <c r="B66">
        <f t="shared" si="0"/>
        <v>0.98156684421272111</v>
      </c>
      <c r="C66">
        <f t="shared" si="4"/>
        <v>85203.457551464948</v>
      </c>
      <c r="D66">
        <f t="shared" si="1"/>
        <v>1570.5686066609633</v>
      </c>
      <c r="E66">
        <f t="shared" si="2"/>
        <v>1.843315578727896E-2</v>
      </c>
      <c r="F66" s="6">
        <f t="shared" si="3"/>
        <v>1</v>
      </c>
      <c r="G66"/>
      <c r="H66"/>
      <c r="I66"/>
      <c r="J66"/>
      <c r="K66"/>
      <c r="L66"/>
      <c r="M66"/>
      <c r="N66"/>
      <c r="O66"/>
    </row>
    <row r="67" spans="1:15" x14ac:dyDescent="0.25">
      <c r="A67">
        <v>76</v>
      </c>
      <c r="B67">
        <f t="shared" si="0"/>
        <v>0.97933165593645743</v>
      </c>
      <c r="C67">
        <f t="shared" si="4"/>
        <v>83632.888944803984</v>
      </c>
      <c r="D67">
        <f t="shared" si="1"/>
        <v>1728.5533237392519</v>
      </c>
      <c r="E67">
        <f t="shared" si="2"/>
        <v>2.0668344063542541E-2</v>
      </c>
      <c r="F67" s="6">
        <f t="shared" si="3"/>
        <v>1</v>
      </c>
      <c r="G67"/>
      <c r="H67"/>
      <c r="I67"/>
      <c r="J67"/>
      <c r="K67"/>
      <c r="L67"/>
      <c r="M67"/>
      <c r="N67"/>
      <c r="O67"/>
    </row>
    <row r="68" spans="1:15" x14ac:dyDescent="0.25">
      <c r="A68">
        <v>77</v>
      </c>
      <c r="B68">
        <f t="shared" si="0"/>
        <v>0.97682537948162906</v>
      </c>
      <c r="C68">
        <f t="shared" si="4"/>
        <v>81904.335621064733</v>
      </c>
      <c r="D68">
        <f t="shared" si="1"/>
        <v>1898.101896827473</v>
      </c>
      <c r="E68">
        <f t="shared" si="2"/>
        <v>2.3174620518371016E-2</v>
      </c>
      <c r="F68" s="6">
        <f t="shared" si="3"/>
        <v>1</v>
      </c>
      <c r="G68"/>
      <c r="H68"/>
      <c r="I68"/>
      <c r="J68"/>
      <c r="K68"/>
      <c r="L68"/>
      <c r="M68"/>
      <c r="N68"/>
      <c r="O68"/>
    </row>
    <row r="69" spans="1:15" x14ac:dyDescent="0.25">
      <c r="A69">
        <v>78</v>
      </c>
      <c r="B69">
        <f t="shared" si="0"/>
        <v>0.97401598023679736</v>
      </c>
      <c r="C69">
        <f t="shared" si="4"/>
        <v>80006.23372423726</v>
      </c>
      <c r="D69">
        <f t="shared" si="1"/>
        <v>2078.883558269983</v>
      </c>
      <c r="E69">
        <f t="shared" si="2"/>
        <v>2.5984019763202547E-2</v>
      </c>
      <c r="F69" s="6">
        <f t="shared" si="3"/>
        <v>0.99999999999999989</v>
      </c>
      <c r="G69"/>
      <c r="H69"/>
      <c r="I69"/>
      <c r="J69"/>
      <c r="K69"/>
      <c r="L69"/>
      <c r="M69"/>
      <c r="N69"/>
      <c r="O69"/>
    </row>
    <row r="70" spans="1:15" x14ac:dyDescent="0.25">
      <c r="A70">
        <v>79</v>
      </c>
      <c r="B70">
        <f t="shared" si="0"/>
        <v>0.97086785930687258</v>
      </c>
      <c r="C70">
        <f t="shared" si="4"/>
        <v>77927.350165967277</v>
      </c>
      <c r="D70">
        <f t="shared" si="1"/>
        <v>2270.1905288775597</v>
      </c>
      <c r="E70">
        <f t="shared" si="2"/>
        <v>2.9132140693127351E-2</v>
      </c>
      <c r="F70" s="6">
        <f t="shared" si="3"/>
        <v>0.99999999999999989</v>
      </c>
      <c r="G70"/>
      <c r="H70"/>
      <c r="I70"/>
      <c r="J70"/>
      <c r="K70"/>
      <c r="L70"/>
      <c r="M70"/>
      <c r="N70"/>
      <c r="O70"/>
    </row>
    <row r="71" spans="1:15" x14ac:dyDescent="0.25">
      <c r="A71">
        <v>80</v>
      </c>
      <c r="B71">
        <f t="shared" si="0"/>
        <v>0.96734151559797676</v>
      </c>
      <c r="C71">
        <f t="shared" si="4"/>
        <v>75657.159637089717</v>
      </c>
      <c r="D71">
        <f t="shared" si="1"/>
        <v>2470.8481679092802</v>
      </c>
      <c r="E71">
        <f t="shared" si="2"/>
        <v>3.2658484402023284E-2</v>
      </c>
      <c r="F71" s="6">
        <f t="shared" si="3"/>
        <v>1</v>
      </c>
      <c r="G71"/>
      <c r="H71"/>
      <c r="I71"/>
      <c r="J71"/>
      <c r="K71"/>
      <c r="L71"/>
      <c r="M71"/>
      <c r="N71"/>
      <c r="O71"/>
    </row>
    <row r="72" spans="1:15" x14ac:dyDescent="0.25">
      <c r="A72">
        <v>81</v>
      </c>
      <c r="B72">
        <f t="shared" si="0"/>
        <v>0.96339319200383977</v>
      </c>
      <c r="C72">
        <f t="shared" si="4"/>
        <v>73186.311469180437</v>
      </c>
      <c r="D72">
        <f t="shared" si="1"/>
        <v>2679.1172518994717</v>
      </c>
      <c r="E72">
        <f t="shared" si="2"/>
        <v>3.6606807996160284E-2</v>
      </c>
      <c r="F72" s="6">
        <f t="shared" si="3"/>
        <v>1</v>
      </c>
      <c r="G72"/>
      <c r="H72"/>
      <c r="I72"/>
      <c r="J72"/>
      <c r="K72"/>
      <c r="L72"/>
      <c r="M72"/>
      <c r="N72"/>
      <c r="O72"/>
    </row>
    <row r="73" spans="1:15" x14ac:dyDescent="0.25">
      <c r="A73">
        <v>82</v>
      </c>
      <c r="B73">
        <f t="shared" si="0"/>
        <v>0.95897450999736522</v>
      </c>
      <c r="C73">
        <f t="shared" si="4"/>
        <v>70507.194217280965</v>
      </c>
      <c r="D73">
        <f t="shared" si="1"/>
        <v>2892.5921914748906</v>
      </c>
      <c r="E73">
        <f t="shared" si="2"/>
        <v>4.10254900026348E-2</v>
      </c>
      <c r="F73" s="6">
        <f t="shared" si="3"/>
        <v>1</v>
      </c>
      <c r="G73"/>
      <c r="H73"/>
      <c r="I73"/>
      <c r="J73"/>
      <c r="K73"/>
      <c r="L73"/>
      <c r="M73"/>
      <c r="N73"/>
      <c r="O73"/>
    </row>
    <row r="74" spans="1:15" x14ac:dyDescent="0.25">
      <c r="A74">
        <v>83</v>
      </c>
      <c r="B74">
        <f t="shared" si="0"/>
        <v>0.95403209888565044</v>
      </c>
      <c r="C74">
        <f t="shared" si="4"/>
        <v>67614.602025806074</v>
      </c>
      <c r="D74">
        <f t="shared" si="1"/>
        <v>3108.1013398083523</v>
      </c>
      <c r="E74">
        <f t="shared" si="2"/>
        <v>4.5967901114349549E-2</v>
      </c>
      <c r="F74" s="6">
        <f t="shared" si="3"/>
        <v>1</v>
      </c>
      <c r="G74"/>
      <c r="H74"/>
      <c r="I74"/>
      <c r="J74"/>
      <c r="K74"/>
      <c r="L74"/>
      <c r="M74"/>
      <c r="N74"/>
      <c r="O74"/>
    </row>
    <row r="75" spans="1:15" x14ac:dyDescent="0.25">
      <c r="A75">
        <v>84</v>
      </c>
      <c r="B75">
        <f t="shared" si="0"/>
        <v>0.94850722846604663</v>
      </c>
      <c r="C75">
        <f t="shared" si="4"/>
        <v>64506.500685997722</v>
      </c>
      <c r="D75">
        <f t="shared" si="1"/>
        <v>3321.618502278885</v>
      </c>
      <c r="E75">
        <f t="shared" si="2"/>
        <v>5.149277153395334E-2</v>
      </c>
      <c r="F75" s="6">
        <f t="shared" si="3"/>
        <v>1</v>
      </c>
      <c r="G75"/>
      <c r="H75"/>
      <c r="I75"/>
      <c r="J75"/>
      <c r="K75"/>
      <c r="L75"/>
      <c r="M75"/>
      <c r="N75"/>
      <c r="O75"/>
    </row>
    <row r="76" spans="1:15" x14ac:dyDescent="0.25">
      <c r="A76">
        <v>85</v>
      </c>
      <c r="B76">
        <f t="shared" ref="B76:B121" si="5">EXP(-($B$4+$B$5/LN($B$6)*$B$6^A76*($B$6-1)))</f>
        <v>0.94233545692866583</v>
      </c>
      <c r="C76">
        <f t="shared" si="4"/>
        <v>61184.882183718837</v>
      </c>
      <c r="D76">
        <f t="shared" ref="D76:D121" si="6">C76-C77</f>
        <v>3528.1982739975647</v>
      </c>
      <c r="E76">
        <f t="shared" ref="E76:E121" si="7">D76/C76</f>
        <v>5.7664543071334222E-2</v>
      </c>
      <c r="F76" s="6">
        <f t="shared" ref="F76:F120" si="8">B76+E76</f>
        <v>1</v>
      </c>
      <c r="G76"/>
      <c r="H76"/>
      <c r="I76"/>
      <c r="J76"/>
      <c r="K76"/>
      <c r="L76"/>
      <c r="M76"/>
      <c r="N76"/>
      <c r="O76"/>
    </row>
    <row r="77" spans="1:15" x14ac:dyDescent="0.25">
      <c r="A77">
        <v>86</v>
      </c>
      <c r="B77">
        <f t="shared" si="5"/>
        <v>0.9354463097008382</v>
      </c>
      <c r="C77">
        <f t="shared" ref="C77:C121" si="9">B76*C76</f>
        <v>57656.683909721272</v>
      </c>
      <c r="D77">
        <f t="shared" si="6"/>
        <v>3721.9517167848098</v>
      </c>
      <c r="E77">
        <f t="shared" si="7"/>
        <v>6.4553690299161762E-2</v>
      </c>
      <c r="F77" s="6">
        <f t="shared" si="8"/>
        <v>1</v>
      </c>
      <c r="G77"/>
      <c r="H77"/>
      <c r="I77"/>
      <c r="J77"/>
      <c r="K77"/>
      <c r="L77"/>
      <c r="M77"/>
      <c r="N77"/>
      <c r="O77"/>
    </row>
    <row r="78" spans="1:15" x14ac:dyDescent="0.25">
      <c r="A78">
        <v>87</v>
      </c>
      <c r="B78">
        <f t="shared" si="5"/>
        <v>0.92776300964100145</v>
      </c>
      <c r="C78">
        <f t="shared" si="9"/>
        <v>53934.732192936463</v>
      </c>
      <c r="D78">
        <f t="shared" si="6"/>
        <v>3896.0827294363189</v>
      </c>
      <c r="E78">
        <f t="shared" si="7"/>
        <v>7.2236990358998526E-2</v>
      </c>
      <c r="F78" s="6">
        <f t="shared" si="8"/>
        <v>1</v>
      </c>
      <c r="G78"/>
      <c r="H78"/>
      <c r="I78"/>
      <c r="J78"/>
      <c r="K78"/>
      <c r="L78"/>
      <c r="M78"/>
      <c r="N78"/>
      <c r="O78"/>
    </row>
    <row r="79" spans="1:15" x14ac:dyDescent="0.25">
      <c r="A79">
        <v>88</v>
      </c>
      <c r="B79">
        <f t="shared" si="5"/>
        <v>0.91920228468137066</v>
      </c>
      <c r="C79">
        <f t="shared" si="9"/>
        <v>50038.649463500144</v>
      </c>
      <c r="D79">
        <f t="shared" si="6"/>
        <v>4043.0085542805682</v>
      </c>
      <c r="E79">
        <f t="shared" si="7"/>
        <v>8.0797715318629323E-2</v>
      </c>
      <c r="F79" s="6">
        <f t="shared" si="8"/>
        <v>1</v>
      </c>
      <c r="G79"/>
      <c r="H79"/>
      <c r="I79"/>
      <c r="J79"/>
      <c r="K79"/>
      <c r="L79"/>
      <c r="M79"/>
      <c r="N79"/>
      <c r="O79"/>
    </row>
    <row r="80" spans="1:15" x14ac:dyDescent="0.25">
      <c r="A80">
        <v>89</v>
      </c>
      <c r="B80">
        <f t="shared" si="5"/>
        <v>0.90967428579484921</v>
      </c>
      <c r="C80">
        <f t="shared" si="9"/>
        <v>45995.640909219575</v>
      </c>
      <c r="D80">
        <f t="shared" si="6"/>
        <v>4154.5891154489073</v>
      </c>
      <c r="E80">
        <f t="shared" si="7"/>
        <v>9.0325714205150745E-2</v>
      </c>
      <c r="F80" s="6">
        <f t="shared" si="8"/>
        <v>1</v>
      </c>
      <c r="G80"/>
      <c r="H80"/>
      <c r="I80"/>
      <c r="J80"/>
      <c r="K80"/>
      <c r="L80"/>
      <c r="M80"/>
      <c r="N80"/>
      <c r="O80"/>
    </row>
    <row r="81" spans="1:15" x14ac:dyDescent="0.25">
      <c r="A81">
        <v>90</v>
      </c>
      <c r="B81">
        <f t="shared" si="5"/>
        <v>0.89908265609398241</v>
      </c>
      <c r="C81">
        <f t="shared" si="9"/>
        <v>41841.051793770668</v>
      </c>
      <c r="D81">
        <f t="shared" si="6"/>
        <v>4222.4878132614467</v>
      </c>
      <c r="E81">
        <f t="shared" si="7"/>
        <v>0.10091734390601755</v>
      </c>
      <c r="F81" s="6">
        <f t="shared" si="8"/>
        <v>1</v>
      </c>
      <c r="G81"/>
      <c r="H81"/>
      <c r="I81"/>
      <c r="J81"/>
      <c r="K81"/>
      <c r="L81"/>
      <c r="M81"/>
      <c r="N81"/>
      <c r="O81"/>
    </row>
    <row r="82" spans="1:15" x14ac:dyDescent="0.25">
      <c r="A82">
        <v>91</v>
      </c>
      <c r="B82">
        <f t="shared" si="5"/>
        <v>0.88732480097037647</v>
      </c>
      <c r="C82">
        <f t="shared" si="9"/>
        <v>37618.563980509221</v>
      </c>
      <c r="D82">
        <f t="shared" si="6"/>
        <v>4238.6791837125056</v>
      </c>
      <c r="E82">
        <f t="shared" si="7"/>
        <v>0.11267519902962359</v>
      </c>
      <c r="F82" s="6">
        <f t="shared" si="8"/>
        <v>1</v>
      </c>
      <c r="G82"/>
      <c r="H82"/>
      <c r="I82"/>
      <c r="J82"/>
      <c r="K82"/>
      <c r="L82"/>
      <c r="M82"/>
      <c r="N82"/>
      <c r="O82"/>
    </row>
    <row r="83" spans="1:15" x14ac:dyDescent="0.25">
      <c r="A83">
        <v>92</v>
      </c>
      <c r="B83">
        <f t="shared" si="5"/>
        <v>0.87429241936472424</v>
      </c>
      <c r="C83">
        <f t="shared" si="9"/>
        <v>33379.884796796716</v>
      </c>
      <c r="D83">
        <f t="shared" si="6"/>
        <v>4196.1045596895383</v>
      </c>
      <c r="E83">
        <f t="shared" si="7"/>
        <v>0.12570758063527576</v>
      </c>
      <c r="F83" s="6">
        <f t="shared" si="8"/>
        <v>1</v>
      </c>
      <c r="G83"/>
      <c r="H83"/>
      <c r="I83"/>
      <c r="J83"/>
      <c r="K83"/>
      <c r="L83"/>
      <c r="M83"/>
      <c r="N83"/>
      <c r="O83"/>
    </row>
    <row r="84" spans="1:15" x14ac:dyDescent="0.25">
      <c r="A84">
        <v>93</v>
      </c>
      <c r="B84">
        <f t="shared" si="5"/>
        <v>0.85987236727984351</v>
      </c>
      <c r="C84">
        <f t="shared" si="9"/>
        <v>29183.780237107178</v>
      </c>
      <c r="D84">
        <f t="shared" si="6"/>
        <v>4089.4540384511165</v>
      </c>
      <c r="E84">
        <f t="shared" si="7"/>
        <v>0.14012763272015649</v>
      </c>
      <c r="F84" s="6">
        <f t="shared" si="8"/>
        <v>1</v>
      </c>
      <c r="G84"/>
      <c r="H84"/>
      <c r="I84"/>
      <c r="J84"/>
      <c r="K84"/>
      <c r="L84"/>
      <c r="M84"/>
      <c r="N84"/>
      <c r="O84"/>
    </row>
    <row r="85" spans="1:15" x14ac:dyDescent="0.25">
      <c r="A85">
        <v>94</v>
      </c>
      <c r="B85">
        <f t="shared" si="5"/>
        <v>0.84394793604590779</v>
      </c>
      <c r="C85">
        <f t="shared" si="9"/>
        <v>25094.326198656061</v>
      </c>
      <c r="D85">
        <f t="shared" si="6"/>
        <v>3916.0213968375283</v>
      </c>
      <c r="E85">
        <f t="shared" si="7"/>
        <v>0.15605206395409224</v>
      </c>
      <c r="F85" s="6">
        <f t="shared" si="8"/>
        <v>1</v>
      </c>
      <c r="G85"/>
      <c r="H85"/>
      <c r="I85"/>
      <c r="J85"/>
      <c r="K85"/>
      <c r="L85"/>
      <c r="M85"/>
      <c r="N85"/>
      <c r="O85"/>
    </row>
    <row r="86" spans="1:15" x14ac:dyDescent="0.25">
      <c r="A86">
        <v>95</v>
      </c>
      <c r="B86">
        <f t="shared" si="5"/>
        <v>0.82640063883393244</v>
      </c>
      <c r="C86">
        <f t="shared" si="9"/>
        <v>21178.304801818533</v>
      </c>
      <c r="D86">
        <f t="shared" si="6"/>
        <v>3676.5401841759594</v>
      </c>
      <c r="E86">
        <f t="shared" si="7"/>
        <v>0.17359936116606761</v>
      </c>
      <c r="F86" s="6">
        <f t="shared" si="8"/>
        <v>1</v>
      </c>
      <c r="G86"/>
      <c r="H86"/>
      <c r="I86"/>
      <c r="J86"/>
      <c r="K86"/>
      <c r="L86"/>
      <c r="M86"/>
      <c r="N86"/>
      <c r="O86"/>
    </row>
    <row r="87" spans="1:15" x14ac:dyDescent="0.25">
      <c r="A87">
        <v>96</v>
      </c>
      <c r="B87">
        <f t="shared" si="5"/>
        <v>0.80711260827344944</v>
      </c>
      <c r="C87">
        <f t="shared" si="9"/>
        <v>17501.764617642573</v>
      </c>
      <c r="D87">
        <f t="shared" si="6"/>
        <v>3375.8697277091051</v>
      </c>
      <c r="E87">
        <f t="shared" si="7"/>
        <v>0.19288739172655053</v>
      </c>
      <c r="F87" s="6">
        <f t="shared" si="8"/>
        <v>1</v>
      </c>
      <c r="G87"/>
      <c r="H87"/>
      <c r="I87"/>
      <c r="J87"/>
      <c r="K87"/>
      <c r="L87"/>
      <c r="M87"/>
      <c r="N87"/>
      <c r="O87"/>
    </row>
    <row r="88" spans="1:15" x14ac:dyDescent="0.25">
      <c r="A88">
        <v>97</v>
      </c>
      <c r="B88">
        <f t="shared" si="5"/>
        <v>0.78596971397961868</v>
      </c>
      <c r="C88">
        <f t="shared" si="9"/>
        <v>14125.894889933468</v>
      </c>
      <c r="D88">
        <f t="shared" si="6"/>
        <v>3023.3693235863029</v>
      </c>
      <c r="E88">
        <f t="shared" si="7"/>
        <v>0.21403028602038129</v>
      </c>
      <c r="F88" s="6">
        <f t="shared" si="8"/>
        <v>1</v>
      </c>
      <c r="G88"/>
      <c r="H88"/>
      <c r="I88"/>
      <c r="J88"/>
      <c r="K88"/>
      <c r="L88"/>
      <c r="M88"/>
      <c r="N88"/>
      <c r="O88"/>
    </row>
    <row r="89" spans="1:15" x14ac:dyDescent="0.25">
      <c r="A89">
        <v>98</v>
      </c>
      <c r="B89">
        <f t="shared" si="5"/>
        <v>0.76286550883957915</v>
      </c>
      <c r="C89">
        <f t="shared" si="9"/>
        <v>11102.525566347165</v>
      </c>
      <c r="D89">
        <f t="shared" si="6"/>
        <v>2632.7917507712991</v>
      </c>
      <c r="E89">
        <f t="shared" si="7"/>
        <v>0.23713449116042093</v>
      </c>
      <c r="F89" s="6">
        <f t="shared" si="8"/>
        <v>1</v>
      </c>
      <c r="G89"/>
      <c r="H89"/>
      <c r="I89"/>
      <c r="J89"/>
      <c r="K89"/>
      <c r="L89"/>
      <c r="M89"/>
      <c r="N89"/>
      <c r="O89"/>
    </row>
    <row r="90" spans="1:15" x14ac:dyDescent="0.25">
      <c r="A90">
        <v>99</v>
      </c>
      <c r="B90">
        <f t="shared" si="5"/>
        <v>0.73770610370652323</v>
      </c>
      <c r="C90">
        <f t="shared" si="9"/>
        <v>8469.7338155758662</v>
      </c>
      <c r="D90">
        <f t="shared" si="6"/>
        <v>2221.5594830560094</v>
      </c>
      <c r="E90">
        <f t="shared" si="7"/>
        <v>0.26229389629347677</v>
      </c>
      <c r="F90" s="6">
        <f t="shared" si="8"/>
        <v>1</v>
      </c>
      <c r="G90"/>
      <c r="H90"/>
      <c r="I90"/>
      <c r="J90"/>
      <c r="K90"/>
      <c r="L90"/>
      <c r="M90"/>
      <c r="N90"/>
      <c r="O90"/>
    </row>
    <row r="91" spans="1:15" x14ac:dyDescent="0.25">
      <c r="A91">
        <v>100</v>
      </c>
      <c r="B91">
        <f t="shared" si="5"/>
        <v>0.71041604742031894</v>
      </c>
      <c r="C91">
        <f t="shared" si="9"/>
        <v>6248.1743325198568</v>
      </c>
      <c r="D91">
        <f t="shared" si="6"/>
        <v>1809.3710196180109</v>
      </c>
      <c r="E91">
        <f t="shared" si="7"/>
        <v>0.28958395257968111</v>
      </c>
      <c r="F91" s="6">
        <f t="shared" si="8"/>
        <v>1</v>
      </c>
      <c r="G91"/>
      <c r="H91"/>
      <c r="I91"/>
      <c r="J91"/>
      <c r="K91"/>
      <c r="L91"/>
      <c r="M91"/>
      <c r="N91"/>
      <c r="O91"/>
    </row>
    <row r="92" spans="1:15" x14ac:dyDescent="0.25">
      <c r="A92">
        <v>101</v>
      </c>
      <c r="B92">
        <f t="shared" si="5"/>
        <v>0.68094524759475572</v>
      </c>
      <c r="C92">
        <f t="shared" si="9"/>
        <v>4438.8033129018459</v>
      </c>
      <c r="D92">
        <f t="shared" si="6"/>
        <v>1416.2212919734766</v>
      </c>
      <c r="E92">
        <f t="shared" si="7"/>
        <v>0.31905475240524428</v>
      </c>
      <c r="F92" s="6">
        <f t="shared" si="8"/>
        <v>1</v>
      </c>
      <c r="G92"/>
      <c r="H92"/>
      <c r="I92"/>
      <c r="J92"/>
      <c r="K92"/>
      <c r="L92"/>
      <c r="M92"/>
      <c r="N92"/>
      <c r="O92"/>
    </row>
    <row r="93" spans="1:15" x14ac:dyDescent="0.25">
      <c r="A93">
        <v>102</v>
      </c>
      <c r="B93">
        <f t="shared" si="5"/>
        <v>0.64927690140891381</v>
      </c>
      <c r="C93">
        <f t="shared" si="9"/>
        <v>3022.5820209283693</v>
      </c>
      <c r="D93">
        <f t="shared" si="6"/>
        <v>1060.0893321257049</v>
      </c>
      <c r="E93">
        <f t="shared" si="7"/>
        <v>0.35072309859108614</v>
      </c>
      <c r="F93" s="6">
        <f t="shared" si="8"/>
        <v>1</v>
      </c>
      <c r="G93"/>
      <c r="H93"/>
      <c r="I93"/>
      <c r="J93"/>
      <c r="K93"/>
      <c r="L93"/>
      <c r="M93"/>
      <c r="N93"/>
      <c r="O93"/>
    </row>
    <row r="94" spans="1:15" x14ac:dyDescent="0.25">
      <c r="A94">
        <v>103</v>
      </c>
      <c r="B94">
        <f t="shared" si="5"/>
        <v>0.61543630846802344</v>
      </c>
      <c r="C94">
        <f t="shared" si="9"/>
        <v>1962.4926888026644</v>
      </c>
      <c r="D94">
        <f t="shared" si="6"/>
        <v>754.70343301046705</v>
      </c>
      <c r="E94">
        <f t="shared" si="7"/>
        <v>0.38456369153197656</v>
      </c>
      <c r="F94" s="6">
        <f t="shared" si="8"/>
        <v>1</v>
      </c>
      <c r="G94"/>
      <c r="H94"/>
      <c r="I94"/>
      <c r="J94"/>
      <c r="K94"/>
      <c r="L94"/>
      <c r="M94"/>
      <c r="N94"/>
      <c r="O94"/>
    </row>
    <row r="95" spans="1:15" x14ac:dyDescent="0.25">
      <c r="A95">
        <v>104</v>
      </c>
      <c r="B95">
        <f t="shared" si="5"/>
        <v>0.5795003040725234</v>
      </c>
      <c r="C95">
        <f t="shared" si="9"/>
        <v>1207.7892557921973</v>
      </c>
      <c r="D95">
        <f t="shared" si="6"/>
        <v>507.87501480509218</v>
      </c>
      <c r="E95">
        <f t="shared" si="7"/>
        <v>0.42049969592747655</v>
      </c>
      <c r="F95" s="6">
        <f t="shared" si="8"/>
        <v>1</v>
      </c>
      <c r="G95"/>
      <c r="H95"/>
      <c r="I95"/>
      <c r="J95"/>
      <c r="K95"/>
      <c r="L95"/>
      <c r="M95"/>
      <c r="N95"/>
      <c r="O95"/>
    </row>
    <row r="96" spans="1:15" x14ac:dyDescent="0.25">
      <c r="A96">
        <v>105</v>
      </c>
      <c r="B96">
        <f t="shared" si="5"/>
        <v>0.54160687757970616</v>
      </c>
      <c r="C96">
        <f t="shared" si="9"/>
        <v>699.91424098710513</v>
      </c>
      <c r="D96">
        <f t="shared" si="6"/>
        <v>320.83587435250911</v>
      </c>
      <c r="E96">
        <f t="shared" si="7"/>
        <v>0.45839312242029384</v>
      </c>
      <c r="F96" s="6">
        <f t="shared" si="8"/>
        <v>1</v>
      </c>
      <c r="G96"/>
      <c r="H96"/>
      <c r="I96"/>
      <c r="J96"/>
      <c r="K96"/>
      <c r="L96"/>
      <c r="M96"/>
      <c r="N96"/>
      <c r="O96"/>
    </row>
    <row r="97" spans="1:15" x14ac:dyDescent="0.25">
      <c r="A97">
        <v>106</v>
      </c>
      <c r="B97">
        <f t="shared" si="5"/>
        <v>0.50196432812526581</v>
      </c>
      <c r="C97">
        <f t="shared" si="9"/>
        <v>379.07836663459602</v>
      </c>
      <c r="D97">
        <f t="shared" si="6"/>
        <v>188.79454902003786</v>
      </c>
      <c r="E97">
        <f t="shared" si="7"/>
        <v>0.49803567187473424</v>
      </c>
      <c r="F97" s="6">
        <f t="shared" si="8"/>
        <v>1</v>
      </c>
      <c r="G97"/>
      <c r="H97"/>
      <c r="I97"/>
      <c r="J97"/>
      <c r="K97"/>
      <c r="L97"/>
      <c r="M97"/>
      <c r="N97"/>
      <c r="O97"/>
    </row>
    <row r="98" spans="1:15" x14ac:dyDescent="0.25">
      <c r="A98">
        <v>107</v>
      </c>
      <c r="B98">
        <f t="shared" si="5"/>
        <v>0.46085906766840012</v>
      </c>
      <c r="C98">
        <f t="shared" si="9"/>
        <v>190.28381761455816</v>
      </c>
      <c r="D98">
        <f t="shared" si="6"/>
        <v>102.58979483632899</v>
      </c>
      <c r="E98">
        <f t="shared" si="7"/>
        <v>0.53914093233159988</v>
      </c>
      <c r="F98" s="6">
        <f t="shared" si="8"/>
        <v>1</v>
      </c>
      <c r="G98"/>
      <c r="H98"/>
      <c r="I98"/>
      <c r="J98"/>
      <c r="K98"/>
      <c r="L98"/>
      <c r="M98"/>
      <c r="N98"/>
      <c r="O98"/>
    </row>
    <row r="99" spans="1:15" x14ac:dyDescent="0.25">
      <c r="A99">
        <v>108</v>
      </c>
      <c r="B99">
        <f t="shared" si="5"/>
        <v>0.4186609296108405</v>
      </c>
      <c r="C99">
        <f t="shared" si="9"/>
        <v>87.694022778229169</v>
      </c>
      <c r="D99">
        <f t="shared" si="6"/>
        <v>50.979961680581525</v>
      </c>
      <c r="E99">
        <f t="shared" si="7"/>
        <v>0.58133907038915955</v>
      </c>
      <c r="F99" s="6">
        <f t="shared" si="8"/>
        <v>1</v>
      </c>
      <c r="G99"/>
      <c r="H99"/>
      <c r="I99"/>
      <c r="J99"/>
      <c r="K99"/>
      <c r="L99"/>
      <c r="M99"/>
      <c r="N99"/>
      <c r="O99"/>
    </row>
    <row r="100" spans="1:15" x14ac:dyDescent="0.25">
      <c r="A100">
        <v>109</v>
      </c>
      <c r="B100">
        <f t="shared" si="5"/>
        <v>0.37582461629525421</v>
      </c>
      <c r="C100">
        <f t="shared" si="9"/>
        <v>36.714061097647644</v>
      </c>
      <c r="D100">
        <f t="shared" si="6"/>
        <v>22.916013172983696</v>
      </c>
      <c r="E100">
        <f t="shared" si="7"/>
        <v>0.62417538370474568</v>
      </c>
      <c r="F100" s="6">
        <f t="shared" si="8"/>
        <v>0.99999999999999989</v>
      </c>
      <c r="G100"/>
      <c r="H100"/>
      <c r="I100"/>
      <c r="J100"/>
      <c r="K100"/>
      <c r="L100"/>
      <c r="M100"/>
      <c r="N100"/>
      <c r="O100"/>
    </row>
    <row r="101" spans="1:15" x14ac:dyDescent="0.25">
      <c r="A101">
        <v>110</v>
      </c>
      <c r="B101">
        <f t="shared" si="5"/>
        <v>0.33288577560404881</v>
      </c>
      <c r="C101">
        <f t="shared" si="9"/>
        <v>13.798047924663946</v>
      </c>
      <c r="D101">
        <f t="shared" si="6"/>
        <v>9.2048740394403517</v>
      </c>
      <c r="E101">
        <f t="shared" si="7"/>
        <v>0.66711422439595114</v>
      </c>
      <c r="F101" s="6">
        <f t="shared" si="8"/>
        <v>1</v>
      </c>
      <c r="G101"/>
      <c r="H101"/>
      <c r="I101"/>
      <c r="J101"/>
      <c r="K101"/>
      <c r="L101"/>
      <c r="M101"/>
      <c r="N101"/>
      <c r="O101"/>
    </row>
    <row r="102" spans="1:15" x14ac:dyDescent="0.25">
      <c r="A102">
        <v>111</v>
      </c>
      <c r="B102">
        <f t="shared" si="5"/>
        <v>0.29045021009772864</v>
      </c>
      <c r="C102">
        <f t="shared" si="9"/>
        <v>4.5931738852235933</v>
      </c>
      <c r="D102">
        <f t="shared" si="6"/>
        <v>3.2590855652449999</v>
      </c>
      <c r="E102">
        <f t="shared" si="7"/>
        <v>0.70954978990227136</v>
      </c>
      <c r="F102" s="6">
        <f t="shared" si="8"/>
        <v>1</v>
      </c>
      <c r="G102"/>
      <c r="H102"/>
      <c r="I102"/>
      <c r="J102"/>
      <c r="K102"/>
      <c r="L102"/>
      <c r="M102"/>
      <c r="N102"/>
      <c r="O102"/>
    </row>
    <row r="103" spans="1:15" x14ac:dyDescent="0.25">
      <c r="A103">
        <v>112</v>
      </c>
      <c r="B103">
        <f t="shared" si="5"/>
        <v>0.24917498035243041</v>
      </c>
      <c r="C103">
        <f t="shared" si="9"/>
        <v>1.3340883199785931</v>
      </c>
      <c r="D103">
        <f t="shared" si="6"/>
        <v>1.0016668890595204</v>
      </c>
      <c r="E103">
        <f t="shared" si="7"/>
        <v>0.75082501964756965</v>
      </c>
      <c r="F103" s="6">
        <f t="shared" si="8"/>
        <v>1</v>
      </c>
      <c r="G103"/>
      <c r="H103"/>
      <c r="I103"/>
      <c r="J103"/>
      <c r="K103"/>
      <c r="L103"/>
      <c r="M103"/>
      <c r="N103"/>
      <c r="O103"/>
    </row>
    <row r="104" spans="1:15" x14ac:dyDescent="0.25">
      <c r="A104">
        <v>113</v>
      </c>
      <c r="B104">
        <f t="shared" si="5"/>
        <v>0.20974075640169373</v>
      </c>
      <c r="C104">
        <f t="shared" si="9"/>
        <v>0.33242143091907284</v>
      </c>
      <c r="D104">
        <f t="shared" si="6"/>
        <v>0.2626991085539731</v>
      </c>
      <c r="E104">
        <f t="shared" si="7"/>
        <v>0.79025924359830624</v>
      </c>
      <c r="F104" s="6">
        <f t="shared" si="8"/>
        <v>1</v>
      </c>
      <c r="G104"/>
      <c r="H104"/>
      <c r="I104"/>
      <c r="J104"/>
      <c r="K104"/>
      <c r="L104"/>
      <c r="M104"/>
      <c r="N104"/>
      <c r="O104"/>
    </row>
    <row r="105" spans="1:15" x14ac:dyDescent="0.25">
      <c r="A105">
        <v>114</v>
      </c>
      <c r="B105">
        <f t="shared" si="5"/>
        <v>0.17281576109589539</v>
      </c>
      <c r="C105">
        <f t="shared" si="9"/>
        <v>6.9722322365099718E-2</v>
      </c>
      <c r="D105">
        <f t="shared" si="6"/>
        <v>5.7673206160201641E-2</v>
      </c>
      <c r="E105">
        <f t="shared" si="7"/>
        <v>0.82718423890410464</v>
      </c>
      <c r="F105" s="6">
        <f t="shared" si="8"/>
        <v>1</v>
      </c>
      <c r="G105"/>
      <c r="H105"/>
      <c r="I105"/>
      <c r="J105"/>
      <c r="K105"/>
      <c r="L105"/>
      <c r="M105"/>
      <c r="N105"/>
      <c r="O105"/>
    </row>
    <row r="106" spans="1:15" x14ac:dyDescent="0.25">
      <c r="A106">
        <v>115</v>
      </c>
      <c r="B106">
        <f t="shared" si="5"/>
        <v>0.13901303690029859</v>
      </c>
      <c r="C106">
        <f t="shared" si="9"/>
        <v>1.2049116204898076E-2</v>
      </c>
      <c r="D106">
        <f t="shared" si="6"/>
        <v>1.0374131969290594E-2</v>
      </c>
      <c r="E106">
        <f t="shared" si="7"/>
        <v>0.86098696309970135</v>
      </c>
      <c r="F106" s="6">
        <f t="shared" si="8"/>
        <v>1</v>
      </c>
      <c r="G106"/>
      <c r="H106"/>
      <c r="I106"/>
      <c r="J106"/>
      <c r="K106"/>
      <c r="L106"/>
      <c r="M106"/>
      <c r="N106"/>
      <c r="O106"/>
    </row>
    <row r="107" spans="1:15" x14ac:dyDescent="0.25">
      <c r="A107">
        <v>116</v>
      </c>
      <c r="B107">
        <f t="shared" si="5"/>
        <v>0.10884444381859706</v>
      </c>
      <c r="C107">
        <f t="shared" si="9"/>
        <v>1.6749842356074821E-3</v>
      </c>
      <c r="D107">
        <f t="shared" si="6"/>
        <v>1.4926715080778679E-3</v>
      </c>
      <c r="E107">
        <f t="shared" si="7"/>
        <v>0.89115555618140296</v>
      </c>
      <c r="F107" s="6">
        <f t="shared" si="8"/>
        <v>1</v>
      </c>
      <c r="G107"/>
      <c r="H107"/>
      <c r="I107"/>
      <c r="J107"/>
      <c r="K107"/>
      <c r="L107"/>
      <c r="M107"/>
      <c r="N107"/>
      <c r="O107"/>
    </row>
    <row r="108" spans="1:15" x14ac:dyDescent="0.25">
      <c r="A108">
        <v>117</v>
      </c>
      <c r="B108">
        <f t="shared" si="5"/>
        <v>8.2676501105341887E-2</v>
      </c>
      <c r="C108">
        <f t="shared" si="9"/>
        <v>1.8231272752961434E-4</v>
      </c>
      <c r="D108">
        <f t="shared" si="6"/>
        <v>1.6723974911049427E-4</v>
      </c>
      <c r="E108">
        <f t="shared" si="7"/>
        <v>0.91732349889465803</v>
      </c>
      <c r="F108" s="6">
        <f t="shared" si="8"/>
        <v>0.99999999999999989</v>
      </c>
      <c r="G108"/>
      <c r="H108"/>
      <c r="I108"/>
      <c r="J108"/>
      <c r="K108"/>
      <c r="L108"/>
      <c r="M108"/>
      <c r="N108"/>
      <c r="O108"/>
    </row>
    <row r="109" spans="1:15" x14ac:dyDescent="0.25">
      <c r="A109">
        <v>118</v>
      </c>
      <c r="B109">
        <f t="shared" si="5"/>
        <v>6.0694496838821117E-2</v>
      </c>
      <c r="C109">
        <f t="shared" si="9"/>
        <v>1.5072978419120053E-5</v>
      </c>
      <c r="D109">
        <f t="shared" si="6"/>
        <v>1.4158131578109152E-5</v>
      </c>
      <c r="E109">
        <f t="shared" si="7"/>
        <v>0.93930550316117889</v>
      </c>
      <c r="F109" s="6">
        <f t="shared" si="8"/>
        <v>1</v>
      </c>
      <c r="G109"/>
      <c r="H109"/>
      <c r="I109"/>
      <c r="J109"/>
      <c r="K109"/>
      <c r="L109"/>
      <c r="M109"/>
      <c r="N109"/>
      <c r="O109"/>
    </row>
    <row r="110" spans="1:15" x14ac:dyDescent="0.25">
      <c r="A110">
        <v>119</v>
      </c>
      <c r="B110">
        <f t="shared" si="5"/>
        <v>4.2881668792276589E-2</v>
      </c>
      <c r="C110">
        <f t="shared" si="9"/>
        <v>9.1484684101090099E-7</v>
      </c>
      <c r="D110">
        <f t="shared" si="6"/>
        <v>8.7561668177901099E-7</v>
      </c>
      <c r="E110">
        <f t="shared" si="7"/>
        <v>0.95711833120772338</v>
      </c>
      <c r="F110" s="6">
        <f t="shared" si="8"/>
        <v>1</v>
      </c>
      <c r="G110"/>
      <c r="H110"/>
      <c r="I110"/>
      <c r="J110"/>
      <c r="K110"/>
      <c r="L110"/>
      <c r="M110"/>
      <c r="N110"/>
      <c r="O110"/>
    </row>
    <row r="111" spans="1:15" x14ac:dyDescent="0.25">
      <c r="A111">
        <v>120</v>
      </c>
      <c r="B111">
        <f t="shared" si="5"/>
        <v>2.9019185172469705E-2</v>
      </c>
      <c r="C111">
        <f t="shared" si="9"/>
        <v>3.9230159231889976E-8</v>
      </c>
      <c r="D111">
        <f t="shared" si="6"/>
        <v>3.809173197679429E-8</v>
      </c>
      <c r="E111">
        <f t="shared" si="7"/>
        <v>0.97098081482753029</v>
      </c>
      <c r="F111" s="6">
        <f t="shared" si="8"/>
        <v>1</v>
      </c>
      <c r="G111"/>
      <c r="H111"/>
      <c r="I111"/>
      <c r="J111"/>
      <c r="K111"/>
      <c r="L111"/>
      <c r="M111"/>
      <c r="N111"/>
      <c r="O111"/>
    </row>
    <row r="112" spans="1:15" x14ac:dyDescent="0.25">
      <c r="A112">
        <v>121</v>
      </c>
      <c r="B112">
        <f t="shared" si="5"/>
        <v>1.8709838028080496E-2</v>
      </c>
      <c r="C112">
        <f t="shared" si="9"/>
        <v>1.1384272550956871E-9</v>
      </c>
      <c r="D112">
        <f t="shared" si="6"/>
        <v>1.1171274655460945E-9</v>
      </c>
      <c r="E112">
        <f t="shared" si="7"/>
        <v>0.98129016197191954</v>
      </c>
      <c r="F112" s="6">
        <f t="shared" si="8"/>
        <v>1</v>
      </c>
      <c r="G112" s="2"/>
      <c r="H112" s="2"/>
      <c r="I112" s="2"/>
      <c r="J112" s="1"/>
      <c r="K112" s="1"/>
      <c r="L112" s="1"/>
      <c r="M112"/>
      <c r="N112"/>
      <c r="O112"/>
    </row>
    <row r="113" spans="1:15" x14ac:dyDescent="0.25">
      <c r="A113">
        <v>122</v>
      </c>
      <c r="B113">
        <f t="shared" si="5"/>
        <v>1.1424009584893121E-2</v>
      </c>
      <c r="C113">
        <f t="shared" si="9"/>
        <v>2.1299789549592581E-11</v>
      </c>
      <c r="D113">
        <f t="shared" si="6"/>
        <v>2.105646054962183E-11</v>
      </c>
      <c r="E113">
        <f t="shared" si="7"/>
        <v>0.98857599041510691</v>
      </c>
      <c r="F113" s="6">
        <f t="shared" si="8"/>
        <v>1</v>
      </c>
      <c r="G113" s="2"/>
      <c r="H113" s="2"/>
      <c r="I113" s="2"/>
      <c r="J113" s="1"/>
      <c r="K113" s="1"/>
      <c r="L113" s="1"/>
      <c r="M113"/>
      <c r="N113"/>
      <c r="O113"/>
    </row>
    <row r="114" spans="1:15" x14ac:dyDescent="0.25">
      <c r="A114">
        <v>123</v>
      </c>
      <c r="B114">
        <f t="shared" si="5"/>
        <v>6.5614512678834518E-3</v>
      </c>
      <c r="C114">
        <f t="shared" si="9"/>
        <v>2.4332899997075198E-13</v>
      </c>
      <c r="D114">
        <f t="shared" si="6"/>
        <v>2.4173240859538106E-13</v>
      </c>
      <c r="E114">
        <f t="shared" si="7"/>
        <v>0.99343854873211646</v>
      </c>
      <c r="F114" s="6">
        <f t="shared" si="8"/>
        <v>0.99999999999999989</v>
      </c>
      <c r="G114" s="2"/>
      <c r="H114" s="2"/>
      <c r="I114" s="2"/>
      <c r="J114" s="1"/>
      <c r="K114" s="1"/>
      <c r="L114" s="1"/>
      <c r="M114"/>
      <c r="N114"/>
      <c r="O114"/>
    </row>
    <row r="115" spans="1:15" x14ac:dyDescent="0.25">
      <c r="A115">
        <v>124</v>
      </c>
      <c r="B115">
        <f t="shared" si="5"/>
        <v>3.5181936771224369E-3</v>
      </c>
      <c r="C115">
        <f t="shared" si="9"/>
        <v>1.596591375370903E-15</v>
      </c>
      <c r="D115">
        <f t="shared" si="6"/>
        <v>1.5909742576891248E-15</v>
      </c>
      <c r="E115">
        <f t="shared" si="7"/>
        <v>0.99648180632287753</v>
      </c>
      <c r="F115" s="6">
        <f t="shared" si="8"/>
        <v>1</v>
      </c>
      <c r="G115" s="2"/>
      <c r="H115" s="2"/>
      <c r="I115" s="2"/>
      <c r="J115" s="1"/>
      <c r="K115" s="1"/>
      <c r="L115" s="1"/>
      <c r="M115"/>
      <c r="N115"/>
      <c r="O115"/>
    </row>
    <row r="116" spans="1:15" x14ac:dyDescent="0.25">
      <c r="A116">
        <v>125</v>
      </c>
      <c r="B116">
        <f t="shared" si="5"/>
        <v>1.746124634852815E-3</v>
      </c>
      <c r="C116">
        <f t="shared" si="9"/>
        <v>5.6171176817781258E-18</v>
      </c>
      <c r="D116">
        <f t="shared" si="6"/>
        <v>5.6073094942171059E-18</v>
      </c>
      <c r="E116">
        <f t="shared" si="7"/>
        <v>0.9982538753651472</v>
      </c>
      <c r="F116" s="6">
        <f t="shared" si="8"/>
        <v>1</v>
      </c>
      <c r="G116" s="2"/>
      <c r="H116" s="2"/>
      <c r="I116" s="2"/>
      <c r="J116" s="1"/>
      <c r="K116" s="1"/>
      <c r="L116" s="1"/>
      <c r="M116"/>
      <c r="N116"/>
      <c r="O116"/>
    </row>
    <row r="117" spans="1:15" x14ac:dyDescent="0.25">
      <c r="A117">
        <v>126</v>
      </c>
      <c r="B117">
        <f t="shared" si="5"/>
        <v>7.9451923687661418E-4</v>
      </c>
      <c r="C117">
        <f t="shared" si="9"/>
        <v>9.8081875610201212E-21</v>
      </c>
      <c r="D117">
        <f t="shared" si="6"/>
        <v>9.8003947673239974E-21</v>
      </c>
      <c r="E117">
        <f t="shared" si="7"/>
        <v>0.99920548076312343</v>
      </c>
      <c r="F117" s="6">
        <f t="shared" si="8"/>
        <v>1</v>
      </c>
      <c r="G117" s="2"/>
      <c r="H117" s="2"/>
      <c r="I117" s="2"/>
      <c r="J117" s="1"/>
      <c r="K117" s="1"/>
      <c r="L117" s="1"/>
      <c r="M117"/>
      <c r="N117"/>
      <c r="O117"/>
    </row>
    <row r="118" spans="1:15" x14ac:dyDescent="0.25">
      <c r="A118">
        <v>127</v>
      </c>
      <c r="B118">
        <f t="shared" si="5"/>
        <v>3.2789078541298986E-4</v>
      </c>
      <c r="C118">
        <f t="shared" si="9"/>
        <v>7.7927936961244064E-24</v>
      </c>
      <c r="D118">
        <f t="shared" si="6"/>
        <v>7.7902385108788233E-24</v>
      </c>
      <c r="E118">
        <f t="shared" si="7"/>
        <v>0.99967210921458705</v>
      </c>
      <c r="F118" s="6">
        <f t="shared" si="8"/>
        <v>1</v>
      </c>
      <c r="G118" s="2"/>
      <c r="H118" s="2"/>
      <c r="I118" s="2"/>
      <c r="J118" s="1"/>
      <c r="K118" s="1"/>
      <c r="L118" s="1"/>
      <c r="M118"/>
      <c r="N118"/>
      <c r="O118"/>
    </row>
    <row r="119" spans="1:15" x14ac:dyDescent="0.25">
      <c r="A119">
        <v>128</v>
      </c>
      <c r="B119">
        <f t="shared" si="5"/>
        <v>1.2125271781921346E-4</v>
      </c>
      <c r="C119">
        <f t="shared" si="9"/>
        <v>2.555185245583628E-27</v>
      </c>
      <c r="D119">
        <f t="shared" si="6"/>
        <v>2.5548754224280693E-27</v>
      </c>
      <c r="E119">
        <f t="shared" si="7"/>
        <v>0.99987874728218074</v>
      </c>
      <c r="F119" s="6">
        <f t="shared" si="8"/>
        <v>1</v>
      </c>
      <c r="G119" s="2"/>
      <c r="H119" s="2"/>
      <c r="I119" s="2"/>
      <c r="J119" s="1"/>
      <c r="K119" s="1"/>
      <c r="L119" s="1"/>
      <c r="M119"/>
      <c r="N119"/>
      <c r="O119"/>
    </row>
    <row r="120" spans="1:15" x14ac:dyDescent="0.25">
      <c r="A120">
        <v>129</v>
      </c>
      <c r="B120">
        <f t="shared" si="5"/>
        <v>3.9635201751391861E-5</v>
      </c>
      <c r="C120">
        <f t="shared" si="9"/>
        <v>3.0982315555856932E-31</v>
      </c>
      <c r="D120">
        <f t="shared" si="6"/>
        <v>3.0981087565529149E-31</v>
      </c>
      <c r="E120">
        <f t="shared" si="7"/>
        <v>0.99996036479824857</v>
      </c>
      <c r="F120" s="6">
        <f t="shared" si="8"/>
        <v>1</v>
      </c>
      <c r="G120" s="2"/>
      <c r="H120" s="2"/>
      <c r="I120" s="2"/>
      <c r="J120" s="1"/>
      <c r="K120" s="1"/>
      <c r="L120" s="1"/>
      <c r="M120"/>
      <c r="N120"/>
      <c r="O120"/>
    </row>
    <row r="121" spans="1:15" x14ac:dyDescent="0.25">
      <c r="A121">
        <v>130</v>
      </c>
      <c r="B121">
        <f t="shared" si="5"/>
        <v>1.1278594268633149E-5</v>
      </c>
      <c r="C121">
        <f t="shared" si="9"/>
        <v>1.227990327781676E-35</v>
      </c>
      <c r="D121">
        <f t="shared" si="6"/>
        <v>1.227990327781676E-35</v>
      </c>
      <c r="E121">
        <f t="shared" si="7"/>
        <v>1</v>
      </c>
      <c r="F121" s="6">
        <v>1</v>
      </c>
      <c r="G121" s="2"/>
      <c r="H121" s="2"/>
      <c r="I121" s="2"/>
      <c r="J121" s="1"/>
      <c r="K121" s="1"/>
      <c r="L121" s="1"/>
      <c r="M121"/>
      <c r="N121"/>
      <c r="O121"/>
    </row>
    <row r="122" spans="1:15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</row>
    <row r="123" spans="1:15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</row>
    <row r="124" spans="1:15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</row>
    <row r="125" spans="1:15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</row>
    <row r="126" spans="1:15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 Nica</dc:creator>
  <cp:lastModifiedBy>Melania Nica</cp:lastModifiedBy>
  <dcterms:created xsi:type="dcterms:W3CDTF">2024-01-23T16:47:08Z</dcterms:created>
  <dcterms:modified xsi:type="dcterms:W3CDTF">2024-01-23T17:53:24Z</dcterms:modified>
</cp:coreProperties>
</file>