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defaultThemeVersion="124226"/>
  <mc:AlternateContent xmlns:mc="http://schemas.openxmlformats.org/markup-compatibility/2006">
    <mc:Choice Requires="x15">
      <x15ac:absPath xmlns:x15ac="http://schemas.microsoft.com/office/spreadsheetml/2010/11/ac" url="https://qmulprod-my.sharepoint.com/personal/ahw822_qmul_ac_uk/Documents/Teaching/Statistics for Insurance/2023/CW/"/>
    </mc:Choice>
  </mc:AlternateContent>
  <xr:revisionPtr revIDLastSave="13" documentId="8_{CDEFD615-5BA7-4C12-B348-0AA6D8ACBDD7}" xr6:coauthVersionLast="47" xr6:coauthVersionMax="47" xr10:uidLastSave="{65863560-BAA7-C344-A3FA-E06609545513}"/>
  <bookViews>
    <workbookView xWindow="0" yWindow="500" windowWidth="19420" windowHeight="10420" activeTab="1" xr2:uid="{00000000-000D-0000-FFFF-FFFF00000000}"/>
  </bookViews>
  <sheets>
    <sheet name="1i" sheetId="17" r:id="rId1"/>
    <sheet name="1ii" sheetId="10" r:id="rId2"/>
  </sheets>
  <definedNames>
    <definedName name="Calls" localSheetId="0">#REF!</definedName>
    <definedName name="Calls">#REF!</definedName>
    <definedName name="Claim_amt" localSheetId="0">#REF!</definedName>
    <definedName name="Claim_amt">#REF!</definedName>
    <definedName name="Claim_prob" localSheetId="0">#REF!</definedName>
    <definedName name="Claim_prob">#REF!</definedName>
    <definedName name="Cust_init_wealth" localSheetId="0">#REF!</definedName>
    <definedName name="Cust_init_wealth">#REF!</definedName>
    <definedName name="investment" localSheetId="0">#REF!</definedName>
    <definedName name="investment">#REF!</definedName>
    <definedName name="Loan" localSheetId="0">#REF!</definedName>
    <definedName name="Loan">#REF!</definedName>
    <definedName name="mu" localSheetId="0">#REF!</definedName>
    <definedName name="mu">#REF!</definedName>
    <definedName name="Puts" localSheetId="0">#REF!</definedName>
    <definedName name="Puts">#REF!</definedName>
    <definedName name="Shares" localSheetId="0">#REF!</definedName>
    <definedName name="Shares">#REF!</definedName>
    <definedName name="sigma" localSheetId="0">#REF!</definedName>
    <definedName name="sigma">#REF!</definedName>
    <definedName name="Strike_call" localSheetId="0">#REF!</definedName>
    <definedName name="Strike_call">#REF!</definedName>
    <definedName name="Strike_put" localSheetId="0">#REF!</definedName>
    <definedName name="Strike_put">#REF!</definedName>
    <definedName name="Value" localSheetId="0">#REF!</definedName>
    <definedName name="Val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7" l="1"/>
  <c r="D27" i="17" l="1"/>
  <c r="D26" i="17"/>
  <c r="D25" i="17"/>
  <c r="D24" i="17"/>
  <c r="D23" i="17"/>
  <c r="D22" i="17"/>
  <c r="D21" i="17"/>
  <c r="D20" i="17"/>
  <c r="D19" i="17"/>
  <c r="D18" i="17"/>
  <c r="D17" i="17"/>
  <c r="D16" i="17"/>
  <c r="D15" i="17"/>
  <c r="D14" i="17"/>
  <c r="D13" i="17"/>
  <c r="D12" i="17"/>
  <c r="D11" i="17"/>
  <c r="D10" i="17"/>
  <c r="D9" i="17"/>
  <c r="D8" i="17"/>
</calcChain>
</file>

<file path=xl/sharedStrings.xml><?xml version="1.0" encoding="utf-8"?>
<sst xmlns="http://schemas.openxmlformats.org/spreadsheetml/2006/main" count="10" uniqueCount="10">
  <si>
    <t>U</t>
  </si>
  <si>
    <t>Chart</t>
  </si>
  <si>
    <t>θ</t>
  </si>
  <si>
    <t>Comments</t>
  </si>
  <si>
    <t>Ψ(0.5)</t>
  </si>
  <si>
    <t>The probability of ruin decreases as the premium loading factor increases.
This makes sense as a higher premium loading factor means that the rate of premium income is higher...
...so the surplus process increases at a faster rate.
Given the same aggregate claims process, this will result in a lower probability of ruin.
When the premium loading factor is zero, the probabilty of ruin is 1, i.e. certain.
This is because the expected premium income is equal to the expected claims.
The chart is concave (i.e. has a decreasing gradient)...
...because the line can never cross zero no matter how high theta is
A high value of theta might also make the product expensive and uncompetitive in the market</t>
  </si>
  <si>
    <t>appropriate chart showing the correct data</t>
  </si>
  <si>
    <t>clear chart format and labelling</t>
  </si>
  <si>
    <t>Any other sensible comments accepted.</t>
  </si>
  <si>
    <t>correct calculation of probability of ultimate ruin for each theta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</si>
</sst>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 x14ac:knownFonts="1">
    <font>
      <sz val="11"/>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0" fontId="0" fillId="2" borderId="0" xfId="0" applyFill="1"/>
    <xf numFmtId="0" fontId="0" fillId="3" borderId="0" xfId="0" applyFill="1"/>
    <xf numFmtId="2" fontId="0" fillId="0" borderId="0" xfId="0" applyNumberFormat="1" applyAlignment="1">
      <alignment horizontal="center"/>
    </xf>
    <xf numFmtId="165" fontId="0" fillId="3" borderId="0" xfId="0" applyNumberFormat="1" applyFill="1" applyAlignment="1">
      <alignment horizontal="center"/>
    </xf>
    <xf numFmtId="0" fontId="0" fillId="3"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Probability of ultimate ruin</c:v>
          </c:tx>
          <c:marker>
            <c:symbol val="none"/>
          </c:marker>
          <c:xVal>
            <c:numRef>
              <c:f>'1i'!$C$7:$C$27</c:f>
              <c:numCache>
                <c:formatCode>0.00</c:formatCode>
                <c:ptCount val="21"/>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numCache>
            </c:numRef>
          </c:xVal>
          <c:yVal>
            <c:numRef>
              <c:f>'1i'!$D$7:$D$27</c:f>
              <c:numCache>
                <c:formatCode>0.000</c:formatCode>
                <c:ptCount val="21"/>
                <c:pt idx="0">
                  <c:v>1</c:v>
                </c:pt>
                <c:pt idx="1">
                  <c:v>0.92997303490689831</c:v>
                </c:pt>
                <c:pt idx="2">
                  <c:v>0.86869366933480374</c:v>
                </c:pt>
                <c:pt idx="3">
                  <c:v>0.81466415234791256</c:v>
                </c:pt>
                <c:pt idx="4">
                  <c:v>0.76670367885776947</c:v>
                </c:pt>
                <c:pt idx="5">
                  <c:v>0.72386993442876768</c:v>
                </c:pt>
                <c:pt idx="6">
                  <c:v>0.68540259745812016</c:v>
                </c:pt>
                <c:pt idx="7">
                  <c:v>0.65068200865480885</c:v>
                </c:pt>
                <c:pt idx="8">
                  <c:v>0.61919849982155828</c:v>
                </c:pt>
                <c:pt idx="9">
                  <c:v>0.59052933270536589</c:v>
                </c:pt>
                <c:pt idx="10">
                  <c:v>0.56432114992707605</c:v>
                </c:pt>
                <c:pt idx="11">
                  <c:v>0.54027647172362891</c:v>
                </c:pt>
                <c:pt idx="12">
                  <c:v>0.51814319886275029</c:v>
                </c:pt>
                <c:pt idx="13">
                  <c:v>0.49770637469960388</c:v>
                </c:pt>
                <c:pt idx="14">
                  <c:v>0.47878166293117791</c:v>
                </c:pt>
                <c:pt idx="15">
                  <c:v>0.46121014114593673</c:v>
                </c:pt>
                <c:pt idx="16">
                  <c:v>0.44485411273156006</c:v>
                </c:pt>
                <c:pt idx="17">
                  <c:v>0.42959371369524002</c:v>
                </c:pt>
                <c:pt idx="18">
                  <c:v>0.41532414496052161</c:v>
                </c:pt>
                <c:pt idx="19">
                  <c:v>0.40195340052857498</c:v>
                </c:pt>
                <c:pt idx="20">
                  <c:v>0.38940039153570244</c:v>
                </c:pt>
              </c:numCache>
            </c:numRef>
          </c:yVal>
          <c:smooth val="0"/>
          <c:extLst>
            <c:ext xmlns:c16="http://schemas.microsoft.com/office/drawing/2014/chart" uri="{C3380CC4-5D6E-409C-BE32-E72D297353CC}">
              <c16:uniqueId val="{00000000-B017-46FE-BC51-6DD3908F4124}"/>
            </c:ext>
          </c:extLst>
        </c:ser>
        <c:dLbls>
          <c:showLegendKey val="0"/>
          <c:showVal val="0"/>
          <c:showCatName val="0"/>
          <c:showSerName val="0"/>
          <c:showPercent val="0"/>
          <c:showBubbleSize val="0"/>
        </c:dLbls>
        <c:axId val="100017624"/>
        <c:axId val="100019192"/>
      </c:scatterChart>
      <c:valAx>
        <c:axId val="100017624"/>
        <c:scaling>
          <c:orientation val="minMax"/>
          <c:max val="1"/>
        </c:scaling>
        <c:delete val="0"/>
        <c:axPos val="b"/>
        <c:title>
          <c:tx>
            <c:rich>
              <a:bodyPr/>
              <a:lstStyle/>
              <a:p>
                <a:pPr>
                  <a:defRPr/>
                </a:pPr>
                <a:r>
                  <a:rPr lang="en-GB"/>
                  <a:t>Theta</a:t>
                </a:r>
              </a:p>
            </c:rich>
          </c:tx>
          <c:overlay val="0"/>
        </c:title>
        <c:numFmt formatCode="0.0" sourceLinked="0"/>
        <c:majorTickMark val="out"/>
        <c:minorTickMark val="none"/>
        <c:tickLblPos val="nextTo"/>
        <c:crossAx val="100019192"/>
        <c:crosses val="autoZero"/>
        <c:crossBetween val="midCat"/>
      </c:valAx>
      <c:valAx>
        <c:axId val="100019192"/>
        <c:scaling>
          <c:orientation val="minMax"/>
        </c:scaling>
        <c:delete val="0"/>
        <c:axPos val="l"/>
        <c:majorGridlines>
          <c:spPr>
            <a:ln>
              <a:solidFill>
                <a:schemeClr val="bg1">
                  <a:lumMod val="85000"/>
                </a:schemeClr>
              </a:solidFill>
            </a:ln>
          </c:spPr>
        </c:majorGridlines>
        <c:title>
          <c:tx>
            <c:rich>
              <a:bodyPr rot="-5400000" vert="horz"/>
              <a:lstStyle/>
              <a:p>
                <a:pPr>
                  <a:defRPr/>
                </a:pPr>
                <a:r>
                  <a:rPr lang="en-GB"/>
                  <a:t>Probability of ultimate ruin</a:t>
                </a:r>
              </a:p>
            </c:rich>
          </c:tx>
          <c:overlay val="0"/>
        </c:title>
        <c:numFmt formatCode="0.0" sourceLinked="0"/>
        <c:majorTickMark val="out"/>
        <c:minorTickMark val="none"/>
        <c:tickLblPos val="nextTo"/>
        <c:crossAx val="1000176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156881</xdr:colOff>
      <xdr:row>6</xdr:row>
      <xdr:rowOff>146797</xdr:rowOff>
    </xdr:from>
    <xdr:to>
      <xdr:col>13</xdr:col>
      <xdr:colOff>448235</xdr:colOff>
      <xdr:row>24</xdr:row>
      <xdr:rowOff>89647</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N33"/>
  <sheetViews>
    <sheetView zoomScaleNormal="100" workbookViewId="0">
      <selection activeCell="E6" sqref="E6"/>
    </sheetView>
  </sheetViews>
  <sheetFormatPr baseColWidth="10" defaultColWidth="8.83203125" defaultRowHeight="15" x14ac:dyDescent="0.2"/>
  <sheetData>
    <row r="3" spans="3:14" x14ac:dyDescent="0.2">
      <c r="C3" t="s">
        <v>0</v>
      </c>
      <c r="D3">
        <v>0.5</v>
      </c>
    </row>
    <row r="6" spans="3:14" x14ac:dyDescent="0.2">
      <c r="C6" s="1" t="s">
        <v>2</v>
      </c>
      <c r="D6" s="1" t="s">
        <v>4</v>
      </c>
      <c r="F6" t="s">
        <v>1</v>
      </c>
    </row>
    <row r="7" spans="3:14" x14ac:dyDescent="0.2">
      <c r="C7" s="4">
        <v>0</v>
      </c>
      <c r="D7" s="5">
        <f>1/(1+$C7)*EXP(-$C7*D$3/(1+$C7))</f>
        <v>1</v>
      </c>
      <c r="F7" s="3"/>
      <c r="G7" s="3"/>
      <c r="H7" s="3"/>
      <c r="I7" s="3"/>
      <c r="J7" s="3"/>
      <c r="K7" s="3"/>
      <c r="L7" s="3"/>
      <c r="M7" s="3"/>
      <c r="N7" s="3"/>
    </row>
    <row r="8" spans="3:14" x14ac:dyDescent="0.2">
      <c r="C8" s="4">
        <v>0.05</v>
      </c>
      <c r="D8" s="5">
        <f t="shared" ref="D8:D27" si="0">1/(1+$C8)*EXP(-$C8*D$3/(1+$C8))</f>
        <v>0.92997303490689831</v>
      </c>
      <c r="F8" s="3"/>
      <c r="G8" s="3"/>
      <c r="H8" s="3"/>
      <c r="I8" s="3"/>
      <c r="J8" s="3"/>
      <c r="K8" s="3"/>
      <c r="L8" s="3"/>
      <c r="M8" s="3"/>
      <c r="N8" s="3"/>
    </row>
    <row r="9" spans="3:14" x14ac:dyDescent="0.2">
      <c r="C9" s="4">
        <v>0.1</v>
      </c>
      <c r="D9" s="5">
        <f t="shared" si="0"/>
        <v>0.86869366933480374</v>
      </c>
      <c r="F9" s="3"/>
      <c r="G9" s="3"/>
      <c r="H9" s="3"/>
      <c r="I9" s="3"/>
      <c r="J9" s="3"/>
      <c r="K9" s="3"/>
      <c r="L9" s="3"/>
      <c r="M9" s="3"/>
      <c r="N9" s="3"/>
    </row>
    <row r="10" spans="3:14" x14ac:dyDescent="0.2">
      <c r="C10" s="4">
        <v>0.15</v>
      </c>
      <c r="D10" s="5">
        <f t="shared" si="0"/>
        <v>0.81466415234791256</v>
      </c>
      <c r="F10" s="3"/>
      <c r="G10" s="3"/>
      <c r="H10" s="3"/>
      <c r="I10" s="3"/>
      <c r="J10" s="3"/>
      <c r="K10" s="3"/>
      <c r="L10" s="3"/>
      <c r="M10" s="3"/>
      <c r="N10" s="3"/>
    </row>
    <row r="11" spans="3:14" x14ac:dyDescent="0.2">
      <c r="C11" s="4">
        <v>0.2</v>
      </c>
      <c r="D11" s="5">
        <f t="shared" si="0"/>
        <v>0.76670367885776947</v>
      </c>
      <c r="F11" s="3"/>
      <c r="G11" s="3"/>
      <c r="H11" s="3"/>
      <c r="I11" s="3"/>
      <c r="J11" s="3"/>
      <c r="K11" s="3"/>
      <c r="L11" s="3"/>
      <c r="M11" s="3"/>
      <c r="N11" s="3"/>
    </row>
    <row r="12" spans="3:14" x14ac:dyDescent="0.2">
      <c r="C12" s="4">
        <v>0.25</v>
      </c>
      <c r="D12" s="5">
        <f t="shared" si="0"/>
        <v>0.72386993442876768</v>
      </c>
      <c r="F12" s="3"/>
      <c r="G12" s="3"/>
      <c r="H12" s="3"/>
      <c r="I12" s="3"/>
      <c r="J12" s="3"/>
      <c r="K12" s="3"/>
      <c r="L12" s="3"/>
      <c r="M12" s="3"/>
      <c r="N12" s="3"/>
    </row>
    <row r="13" spans="3:14" x14ac:dyDescent="0.2">
      <c r="C13" s="4">
        <v>0.3</v>
      </c>
      <c r="D13" s="5">
        <f t="shared" si="0"/>
        <v>0.68540259745812016</v>
      </c>
      <c r="F13" s="3"/>
      <c r="G13" s="3"/>
      <c r="H13" s="3"/>
      <c r="I13" s="3"/>
      <c r="J13" s="3"/>
      <c r="K13" s="3"/>
      <c r="L13" s="3"/>
      <c r="M13" s="3"/>
      <c r="N13" s="3"/>
    </row>
    <row r="14" spans="3:14" x14ac:dyDescent="0.2">
      <c r="C14" s="4">
        <v>0.35</v>
      </c>
      <c r="D14" s="5">
        <f t="shared" si="0"/>
        <v>0.65068200865480885</v>
      </c>
      <c r="F14" s="3"/>
      <c r="G14" s="3"/>
      <c r="H14" s="3"/>
      <c r="I14" s="3"/>
      <c r="J14" s="3"/>
      <c r="K14" s="3"/>
      <c r="L14" s="3"/>
      <c r="M14" s="3"/>
      <c r="N14" s="3"/>
    </row>
    <row r="15" spans="3:14" x14ac:dyDescent="0.2">
      <c r="C15" s="4">
        <v>0.4</v>
      </c>
      <c r="D15" s="5">
        <f t="shared" si="0"/>
        <v>0.61919849982155828</v>
      </c>
      <c r="F15" s="3"/>
      <c r="G15" s="3"/>
      <c r="H15" s="3"/>
      <c r="I15" s="3"/>
      <c r="J15" s="3"/>
      <c r="K15" s="3"/>
      <c r="L15" s="3"/>
      <c r="M15" s="3"/>
      <c r="N15" s="3"/>
    </row>
    <row r="16" spans="3:14" x14ac:dyDescent="0.2">
      <c r="C16" s="4">
        <v>0.45</v>
      </c>
      <c r="D16" s="5">
        <f t="shared" si="0"/>
        <v>0.59052933270536589</v>
      </c>
      <c r="F16" s="3"/>
      <c r="G16" s="3"/>
      <c r="H16" s="3"/>
      <c r="I16" s="3"/>
      <c r="J16" s="3"/>
      <c r="K16" s="3"/>
      <c r="L16" s="3"/>
      <c r="M16" s="3"/>
      <c r="N16" s="3"/>
    </row>
    <row r="17" spans="3:14" x14ac:dyDescent="0.2">
      <c r="C17" s="4">
        <v>0.5</v>
      </c>
      <c r="D17" s="5">
        <f t="shared" si="0"/>
        <v>0.56432114992707605</v>
      </c>
      <c r="F17" s="3"/>
      <c r="G17" s="3"/>
      <c r="H17" s="3"/>
      <c r="I17" s="3"/>
      <c r="J17" s="3"/>
      <c r="K17" s="3"/>
      <c r="L17" s="3"/>
      <c r="M17" s="3"/>
      <c r="N17" s="3"/>
    </row>
    <row r="18" spans="3:14" x14ac:dyDescent="0.2">
      <c r="C18" s="4">
        <v>0.55000000000000004</v>
      </c>
      <c r="D18" s="5">
        <f t="shared" si="0"/>
        <v>0.54027647172362891</v>
      </c>
      <c r="F18" s="3"/>
      <c r="G18" s="3"/>
      <c r="H18" s="3"/>
      <c r="I18" s="3"/>
      <c r="J18" s="3"/>
      <c r="K18" s="3"/>
      <c r="L18" s="3"/>
      <c r="M18" s="3"/>
      <c r="N18" s="3"/>
    </row>
    <row r="19" spans="3:14" x14ac:dyDescent="0.2">
      <c r="C19" s="4">
        <v>0.6</v>
      </c>
      <c r="D19" s="5">
        <f t="shared" si="0"/>
        <v>0.51814319886275029</v>
      </c>
      <c r="F19" s="3"/>
      <c r="G19" s="3"/>
      <c r="H19" s="3"/>
      <c r="I19" s="3"/>
      <c r="J19" s="3"/>
      <c r="K19" s="3"/>
      <c r="L19" s="3"/>
      <c r="M19" s="3"/>
      <c r="N19" s="3"/>
    </row>
    <row r="20" spans="3:14" x14ac:dyDescent="0.2">
      <c r="C20" s="4">
        <v>0.65</v>
      </c>
      <c r="D20" s="5">
        <f t="shared" si="0"/>
        <v>0.49770637469960388</v>
      </c>
      <c r="F20" s="3"/>
      <c r="G20" s="3"/>
      <c r="H20" s="3"/>
      <c r="I20" s="3"/>
      <c r="J20" s="3"/>
      <c r="K20" s="3"/>
      <c r="L20" s="3"/>
      <c r="M20" s="3"/>
      <c r="N20" s="3"/>
    </row>
    <row r="21" spans="3:14" x14ac:dyDescent="0.2">
      <c r="C21" s="4">
        <v>0.7</v>
      </c>
      <c r="D21" s="5">
        <f t="shared" si="0"/>
        <v>0.47878166293117791</v>
      </c>
      <c r="F21" s="3"/>
      <c r="G21" s="3"/>
      <c r="H21" s="3"/>
      <c r="I21" s="3"/>
      <c r="J21" s="3"/>
      <c r="K21" s="3"/>
      <c r="L21" s="3"/>
      <c r="M21" s="3"/>
      <c r="N21" s="3"/>
    </row>
    <row r="22" spans="3:14" x14ac:dyDescent="0.2">
      <c r="C22" s="4">
        <v>0.75</v>
      </c>
      <c r="D22" s="5">
        <f t="shared" si="0"/>
        <v>0.46121014114593673</v>
      </c>
      <c r="F22" s="3"/>
      <c r="G22" s="3"/>
      <c r="H22" s="3"/>
      <c r="I22" s="3"/>
      <c r="J22" s="3"/>
      <c r="K22" s="3"/>
      <c r="L22" s="3"/>
      <c r="M22" s="3"/>
      <c r="N22" s="3"/>
    </row>
    <row r="23" spans="3:14" x14ac:dyDescent="0.2">
      <c r="C23" s="4">
        <v>0.8</v>
      </c>
      <c r="D23" s="5">
        <f t="shared" si="0"/>
        <v>0.44485411273156006</v>
      </c>
      <c r="F23" s="3"/>
      <c r="G23" s="3"/>
      <c r="H23" s="3"/>
      <c r="I23" s="3"/>
      <c r="J23" s="3"/>
      <c r="K23" s="3"/>
      <c r="L23" s="3"/>
      <c r="M23" s="3"/>
      <c r="N23" s="3"/>
    </row>
    <row r="24" spans="3:14" x14ac:dyDescent="0.2">
      <c r="C24" s="4">
        <v>0.85</v>
      </c>
      <c r="D24" s="5">
        <f t="shared" si="0"/>
        <v>0.42959371369524002</v>
      </c>
      <c r="F24" s="3"/>
      <c r="G24" s="3"/>
      <c r="H24" s="3"/>
      <c r="I24" s="3"/>
      <c r="J24" s="3"/>
      <c r="K24" s="3"/>
      <c r="L24" s="3"/>
      <c r="M24" s="3"/>
      <c r="N24" s="3"/>
    </row>
    <row r="25" spans="3:14" x14ac:dyDescent="0.2">
      <c r="C25" s="4">
        <v>0.9</v>
      </c>
      <c r="D25" s="5">
        <f t="shared" si="0"/>
        <v>0.41532414496052161</v>
      </c>
      <c r="F25" s="3"/>
      <c r="G25" s="3"/>
      <c r="H25" s="3"/>
      <c r="I25" s="3"/>
      <c r="J25" s="3"/>
      <c r="K25" s="3"/>
      <c r="L25" s="3"/>
      <c r="M25" s="3"/>
      <c r="N25" s="3"/>
    </row>
    <row r="26" spans="3:14" x14ac:dyDescent="0.2">
      <c r="C26" s="4">
        <v>0.95</v>
      </c>
      <c r="D26" s="5">
        <f t="shared" si="0"/>
        <v>0.40195340052857498</v>
      </c>
    </row>
    <row r="27" spans="3:14" x14ac:dyDescent="0.2">
      <c r="C27" s="4">
        <v>1</v>
      </c>
      <c r="D27" s="5">
        <f t="shared" si="0"/>
        <v>0.38940039153570244</v>
      </c>
    </row>
    <row r="31" spans="3:14" x14ac:dyDescent="0.2">
      <c r="C31" s="2" t="s">
        <v>9</v>
      </c>
      <c r="D31" s="2"/>
      <c r="E31" s="2"/>
      <c r="F31" s="2"/>
      <c r="G31" s="2"/>
      <c r="H31" s="2"/>
    </row>
    <row r="32" spans="3:14" x14ac:dyDescent="0.2">
      <c r="C32" s="2" t="s">
        <v>6</v>
      </c>
      <c r="D32" s="2"/>
      <c r="E32" s="2"/>
      <c r="F32" s="2"/>
      <c r="G32" s="2"/>
      <c r="H32" s="2"/>
    </row>
    <row r="33" spans="3:8" x14ac:dyDescent="0.2">
      <c r="C33" s="2" t="s">
        <v>7</v>
      </c>
      <c r="D33" s="2"/>
      <c r="E33" s="2"/>
      <c r="F33" s="2"/>
      <c r="G33" s="2"/>
      <c r="H33"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M19"/>
  <sheetViews>
    <sheetView tabSelected="1" topLeftCell="A21" zoomScaleNormal="100" workbookViewId="0">
      <selection activeCell="I18" sqref="I18"/>
    </sheetView>
  </sheetViews>
  <sheetFormatPr baseColWidth="10" defaultColWidth="8.83203125" defaultRowHeight="15" x14ac:dyDescent="0.2"/>
  <sheetData>
    <row r="4" spans="3:13" x14ac:dyDescent="0.2">
      <c r="C4" t="s">
        <v>3</v>
      </c>
    </row>
    <row r="6" spans="3:13" x14ac:dyDescent="0.2">
      <c r="C6" s="6" t="s">
        <v>5</v>
      </c>
      <c r="D6" s="6"/>
      <c r="E6" s="6"/>
      <c r="F6" s="6"/>
      <c r="G6" s="6"/>
      <c r="H6" s="6"/>
      <c r="I6" s="6"/>
      <c r="J6" s="6"/>
      <c r="K6" s="6"/>
      <c r="L6" s="6"/>
      <c r="M6" s="6"/>
    </row>
    <row r="7" spans="3:13" x14ac:dyDescent="0.2">
      <c r="C7" s="6"/>
      <c r="D7" s="6"/>
      <c r="E7" s="6"/>
      <c r="F7" s="6"/>
      <c r="G7" s="6"/>
      <c r="H7" s="6"/>
      <c r="I7" s="6"/>
      <c r="J7" s="6"/>
      <c r="K7" s="6"/>
      <c r="L7" s="6"/>
      <c r="M7" s="6"/>
    </row>
    <row r="8" spans="3:13" x14ac:dyDescent="0.2">
      <c r="C8" s="6"/>
      <c r="D8" s="6"/>
      <c r="E8" s="6"/>
      <c r="F8" s="6"/>
      <c r="G8" s="6"/>
      <c r="H8" s="6"/>
      <c r="I8" s="6"/>
      <c r="J8" s="6"/>
      <c r="K8" s="6"/>
      <c r="L8" s="6"/>
      <c r="M8" s="6"/>
    </row>
    <row r="9" spans="3:13" x14ac:dyDescent="0.2">
      <c r="C9" s="6"/>
      <c r="D9" s="6"/>
      <c r="E9" s="6"/>
      <c r="F9" s="6"/>
      <c r="G9" s="6"/>
      <c r="H9" s="6"/>
      <c r="I9" s="6"/>
      <c r="J9" s="6"/>
      <c r="K9" s="6"/>
      <c r="L9" s="6"/>
      <c r="M9" s="6"/>
    </row>
    <row r="10" spans="3:13" x14ac:dyDescent="0.2">
      <c r="C10" s="6"/>
      <c r="D10" s="6"/>
      <c r="E10" s="6"/>
      <c r="F10" s="6"/>
      <c r="G10" s="6"/>
      <c r="H10" s="6"/>
      <c r="I10" s="6"/>
      <c r="J10" s="6"/>
      <c r="K10" s="6"/>
      <c r="L10" s="6"/>
      <c r="M10" s="6"/>
    </row>
    <row r="11" spans="3:13" x14ac:dyDescent="0.2">
      <c r="C11" s="6"/>
      <c r="D11" s="6"/>
      <c r="E11" s="6"/>
      <c r="F11" s="6"/>
      <c r="G11" s="6"/>
      <c r="H11" s="6"/>
      <c r="I11" s="6"/>
      <c r="J11" s="6"/>
      <c r="K11" s="6"/>
      <c r="L11" s="6"/>
      <c r="M11" s="6"/>
    </row>
    <row r="12" spans="3:13" x14ac:dyDescent="0.2">
      <c r="C12" s="6"/>
      <c r="D12" s="6"/>
      <c r="E12" s="6"/>
      <c r="F12" s="6"/>
      <c r="G12" s="6"/>
      <c r="H12" s="6"/>
      <c r="I12" s="6"/>
      <c r="J12" s="6"/>
      <c r="K12" s="6"/>
      <c r="L12" s="6"/>
      <c r="M12" s="6"/>
    </row>
    <row r="13" spans="3:13" x14ac:dyDescent="0.2">
      <c r="C13" s="6"/>
      <c r="D13" s="6"/>
      <c r="E13" s="6"/>
      <c r="F13" s="6"/>
      <c r="G13" s="6"/>
      <c r="H13" s="6"/>
      <c r="I13" s="6"/>
      <c r="J13" s="6"/>
      <c r="K13" s="6"/>
      <c r="L13" s="6"/>
      <c r="M13" s="6"/>
    </row>
    <row r="14" spans="3:13" x14ac:dyDescent="0.2">
      <c r="C14" s="6"/>
      <c r="D14" s="6"/>
      <c r="E14" s="6"/>
      <c r="F14" s="6"/>
      <c r="G14" s="6"/>
      <c r="H14" s="6"/>
      <c r="I14" s="6"/>
      <c r="J14" s="6"/>
      <c r="K14" s="6"/>
      <c r="L14" s="6"/>
      <c r="M14" s="6"/>
    </row>
    <row r="15" spans="3:13" x14ac:dyDescent="0.2">
      <c r="C15" s="6"/>
      <c r="D15" s="6"/>
      <c r="E15" s="6"/>
      <c r="F15" s="6"/>
      <c r="G15" s="6"/>
      <c r="H15" s="6"/>
      <c r="I15" s="6"/>
      <c r="J15" s="6"/>
      <c r="K15" s="6"/>
      <c r="L15" s="6"/>
      <c r="M15" s="6"/>
    </row>
    <row r="16" spans="3:13" x14ac:dyDescent="0.2">
      <c r="C16" s="6"/>
      <c r="D16" s="6"/>
      <c r="E16" s="6"/>
      <c r="F16" s="6"/>
      <c r="G16" s="6"/>
      <c r="H16" s="6"/>
      <c r="I16" s="6"/>
      <c r="J16" s="6"/>
      <c r="K16" s="6"/>
      <c r="L16" s="6"/>
      <c r="M16" s="6"/>
    </row>
    <row r="19" spans="3:6" x14ac:dyDescent="0.2">
      <c r="C19" s="2" t="s">
        <v>8</v>
      </c>
      <c r="D19" s="2"/>
      <c r="E19" s="2"/>
      <c r="F19" s="2"/>
    </row>
  </sheetData>
  <mergeCells count="1">
    <mergeCell ref="C6:M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1i</vt:lpstr>
      <vt:lpstr>1ii</vt:lpstr>
    </vt:vector>
  </TitlesOfParts>
  <Company>Standard Life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Williamson</dc:creator>
  <cp:lastModifiedBy>Lei Fang</cp:lastModifiedBy>
  <dcterms:created xsi:type="dcterms:W3CDTF">2018-09-03T09:26:29Z</dcterms:created>
  <dcterms:modified xsi:type="dcterms:W3CDTF">2023-02-10T11:17:59Z</dcterms:modified>
</cp:coreProperties>
</file>